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W:\Budynek PKN\P3_PRZETARGI\2026\Utrzymanie czystości\ROBOCZE\"/>
    </mc:Choice>
  </mc:AlternateContent>
  <xr:revisionPtr revIDLastSave="0" documentId="13_ncr:1_{663DB63F-EF2E-4EF3-A675-A19F61537E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yczeń" sheetId="14" r:id="rId1"/>
    <sheet name="Luty" sheetId="13" r:id="rId2"/>
    <sheet name="Marzec" sheetId="12" r:id="rId3"/>
    <sheet name="Kwiecień" sheetId="11" r:id="rId4"/>
    <sheet name="Maj" sheetId="10" r:id="rId5"/>
    <sheet name="Czerwiec" sheetId="9" r:id="rId6"/>
    <sheet name="Lipiec" sheetId="8" r:id="rId7"/>
    <sheet name="Sierpień" sheetId="7" r:id="rId8"/>
    <sheet name="Wrzesień" sheetId="6" r:id="rId9"/>
    <sheet name="Październik" sheetId="5" r:id="rId10"/>
    <sheet name="Listopad" sheetId="4" r:id="rId11"/>
    <sheet name="Grudzień" sheetId="2" r:id="rId12"/>
  </sheets>
  <definedNames>
    <definedName name="_Hlk131586979" localSheetId="5">Czerwiec!$C$16</definedName>
    <definedName name="_Hlk131586979" localSheetId="11">Grudzień!$C$16</definedName>
    <definedName name="_Hlk131586979" localSheetId="3">Kwiecień!$C$16</definedName>
    <definedName name="_Hlk131586979" localSheetId="6">Lipiec!$C$16</definedName>
    <definedName name="_Hlk131586979" localSheetId="10">Listopad!$C$16</definedName>
    <definedName name="_Hlk131586979" localSheetId="1">Luty!$C$16</definedName>
    <definedName name="_Hlk131586979" localSheetId="4">Maj!$C$16</definedName>
    <definedName name="_Hlk131586979" localSheetId="2">Marzec!$C$16</definedName>
    <definedName name="_Hlk131586979" localSheetId="9">Październik!$C$16</definedName>
    <definedName name="_Hlk131586979" localSheetId="7">Sierpień!$C$16</definedName>
    <definedName name="_Hlk131586979" localSheetId="0">Styczeń!$C$16</definedName>
    <definedName name="_Hlk131586979" localSheetId="8">Wrzesień!$C$16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8" i="14" l="1"/>
  <c r="J18" i="14" s="1"/>
  <c r="K18" i="14" s="1"/>
  <c r="H18" i="14"/>
  <c r="I15" i="14"/>
  <c r="J15" i="14" s="1"/>
  <c r="K15" i="14" s="1"/>
  <c r="H15" i="14"/>
  <c r="I12" i="14"/>
  <c r="J12" i="14" s="1"/>
  <c r="K12" i="14" s="1"/>
  <c r="H12" i="14"/>
  <c r="I9" i="14"/>
  <c r="J9" i="14" s="1"/>
  <c r="H9" i="14"/>
  <c r="I18" i="13"/>
  <c r="J18" i="13" s="1"/>
  <c r="H18" i="13"/>
  <c r="I15" i="13"/>
  <c r="J15" i="13" s="1"/>
  <c r="H15" i="13"/>
  <c r="I12" i="13"/>
  <c r="J12" i="13" s="1"/>
  <c r="H12" i="13"/>
  <c r="I9" i="13"/>
  <c r="J9" i="13" s="1"/>
  <c r="J21" i="13" s="1"/>
  <c r="H9" i="13"/>
  <c r="I18" i="12"/>
  <c r="J18" i="12" s="1"/>
  <c r="K18" i="12" s="1"/>
  <c r="H18" i="12"/>
  <c r="I15" i="12"/>
  <c r="J15" i="12" s="1"/>
  <c r="K15" i="12" s="1"/>
  <c r="H15" i="12"/>
  <c r="I12" i="12"/>
  <c r="J12" i="12" s="1"/>
  <c r="K12" i="12" s="1"/>
  <c r="H12" i="12"/>
  <c r="I9" i="12"/>
  <c r="J9" i="12" s="1"/>
  <c r="H9" i="12"/>
  <c r="I18" i="11"/>
  <c r="J18" i="11" s="1"/>
  <c r="K18" i="11" s="1"/>
  <c r="H18" i="11"/>
  <c r="I15" i="11"/>
  <c r="J15" i="11" s="1"/>
  <c r="K15" i="11" s="1"/>
  <c r="H15" i="11"/>
  <c r="I12" i="11"/>
  <c r="J12" i="11" s="1"/>
  <c r="K12" i="11" s="1"/>
  <c r="H12" i="11"/>
  <c r="I9" i="11"/>
  <c r="J9" i="11" s="1"/>
  <c r="H9" i="11"/>
  <c r="J18" i="10"/>
  <c r="K18" i="10" s="1"/>
  <c r="I18" i="10"/>
  <c r="H18" i="10"/>
  <c r="J15" i="10"/>
  <c r="K15" i="10" s="1"/>
  <c r="I15" i="10"/>
  <c r="H15" i="10"/>
  <c r="J12" i="10"/>
  <c r="K12" i="10" s="1"/>
  <c r="I12" i="10"/>
  <c r="H12" i="10"/>
  <c r="J9" i="10"/>
  <c r="J21" i="10" s="1"/>
  <c r="I9" i="10"/>
  <c r="I21" i="10" s="1"/>
  <c r="H9" i="10"/>
  <c r="I18" i="9"/>
  <c r="J18" i="9" s="1"/>
  <c r="K18" i="9" s="1"/>
  <c r="H18" i="9"/>
  <c r="I15" i="9"/>
  <c r="J15" i="9" s="1"/>
  <c r="K15" i="9" s="1"/>
  <c r="H15" i="9"/>
  <c r="I12" i="9"/>
  <c r="J12" i="9" s="1"/>
  <c r="K12" i="9" s="1"/>
  <c r="H12" i="9"/>
  <c r="I9" i="9"/>
  <c r="J9" i="9" s="1"/>
  <c r="H9" i="9"/>
  <c r="I21" i="8"/>
  <c r="I18" i="8"/>
  <c r="J18" i="8" s="1"/>
  <c r="K18" i="8" s="1"/>
  <c r="H18" i="8"/>
  <c r="I15" i="8"/>
  <c r="J15" i="8" s="1"/>
  <c r="K15" i="8" s="1"/>
  <c r="H15" i="8"/>
  <c r="I12" i="8"/>
  <c r="J12" i="8" s="1"/>
  <c r="K12" i="8" s="1"/>
  <c r="H12" i="8"/>
  <c r="I9" i="8"/>
  <c r="J9" i="8" s="1"/>
  <c r="H9" i="8"/>
  <c r="I18" i="7"/>
  <c r="J18" i="7" s="1"/>
  <c r="K18" i="7" s="1"/>
  <c r="H18" i="7"/>
  <c r="I15" i="7"/>
  <c r="J15" i="7" s="1"/>
  <c r="K15" i="7" s="1"/>
  <c r="H15" i="7"/>
  <c r="I12" i="7"/>
  <c r="J12" i="7" s="1"/>
  <c r="K12" i="7" s="1"/>
  <c r="H12" i="7"/>
  <c r="K9" i="7"/>
  <c r="K21" i="7" s="1"/>
  <c r="J9" i="7"/>
  <c r="J21" i="7" s="1"/>
  <c r="I9" i="7"/>
  <c r="I21" i="7" s="1"/>
  <c r="H9" i="7"/>
  <c r="I21" i="6"/>
  <c r="I18" i="6"/>
  <c r="J18" i="6" s="1"/>
  <c r="K18" i="6" s="1"/>
  <c r="H18" i="6"/>
  <c r="I15" i="6"/>
  <c r="J15" i="6" s="1"/>
  <c r="K15" i="6" s="1"/>
  <c r="H15" i="6"/>
  <c r="I12" i="6"/>
  <c r="J12" i="6" s="1"/>
  <c r="K12" i="6" s="1"/>
  <c r="H12" i="6"/>
  <c r="I9" i="6"/>
  <c r="J9" i="6" s="1"/>
  <c r="H9" i="6"/>
  <c r="I18" i="5"/>
  <c r="J18" i="5" s="1"/>
  <c r="K18" i="5" s="1"/>
  <c r="H18" i="5"/>
  <c r="I15" i="5"/>
  <c r="J15" i="5" s="1"/>
  <c r="K15" i="5" s="1"/>
  <c r="H15" i="5"/>
  <c r="I12" i="5"/>
  <c r="J12" i="5" s="1"/>
  <c r="K12" i="5" s="1"/>
  <c r="H12" i="5"/>
  <c r="I9" i="5"/>
  <c r="J9" i="5" s="1"/>
  <c r="H9" i="5"/>
  <c r="I18" i="4"/>
  <c r="H18" i="4"/>
  <c r="I15" i="4"/>
  <c r="H15" i="4"/>
  <c r="I12" i="4"/>
  <c r="H12" i="4"/>
  <c r="I9" i="4"/>
  <c r="H9" i="4"/>
  <c r="I15" i="2"/>
  <c r="J15" i="2" s="1"/>
  <c r="H12" i="2"/>
  <c r="I12" i="2"/>
  <c r="J12" i="2" s="1"/>
  <c r="K12" i="2" s="1"/>
  <c r="H15" i="2"/>
  <c r="H18" i="2"/>
  <c r="I18" i="2"/>
  <c r="J18" i="2" s="1"/>
  <c r="H9" i="2"/>
  <c r="J21" i="14" l="1"/>
  <c r="K9" i="14"/>
  <c r="K21" i="14" s="1"/>
  <c r="I21" i="14"/>
  <c r="K9" i="13"/>
  <c r="K12" i="13"/>
  <c r="K15" i="13"/>
  <c r="K18" i="13"/>
  <c r="I21" i="13"/>
  <c r="J21" i="12"/>
  <c r="K9" i="12"/>
  <c r="K21" i="12" s="1"/>
  <c r="I21" i="12"/>
  <c r="K9" i="11"/>
  <c r="K21" i="11" s="1"/>
  <c r="J21" i="11"/>
  <c r="I21" i="11"/>
  <c r="K9" i="10"/>
  <c r="K21" i="10" s="1"/>
  <c r="J21" i="9"/>
  <c r="K9" i="9"/>
  <c r="K21" i="9" s="1"/>
  <c r="I21" i="9"/>
  <c r="K9" i="8"/>
  <c r="K21" i="8" s="1"/>
  <c r="J21" i="8"/>
  <c r="J21" i="6"/>
  <c r="K9" i="6"/>
  <c r="K21" i="6" s="1"/>
  <c r="J21" i="5"/>
  <c r="K9" i="5"/>
  <c r="K21" i="5" s="1"/>
  <c r="I21" i="5"/>
  <c r="K18" i="4"/>
  <c r="I21" i="4"/>
  <c r="J9" i="4"/>
  <c r="J12" i="4"/>
  <c r="K12" i="4" s="1"/>
  <c r="J15" i="4"/>
  <c r="K15" i="4" s="1"/>
  <c r="J18" i="4"/>
  <c r="K18" i="2"/>
  <c r="K15" i="2"/>
  <c r="I9" i="2"/>
  <c r="J9" i="2" s="1"/>
  <c r="K21" i="13" l="1"/>
  <c r="J21" i="4"/>
  <c r="K9" i="4"/>
  <c r="K21" i="4" s="1"/>
  <c r="K9" i="2"/>
  <c r="I21" i="2"/>
  <c r="K21" i="2" l="1"/>
  <c r="J21" i="2"/>
</calcChain>
</file>

<file path=xl/sharedStrings.xml><?xml version="1.0" encoding="utf-8"?>
<sst xmlns="http://schemas.openxmlformats.org/spreadsheetml/2006/main" count="300" uniqueCount="24">
  <si>
    <t>Lp.</t>
  </si>
  <si>
    <t>Wyszczególnienie</t>
  </si>
  <si>
    <t>Liczba dni</t>
  </si>
  <si>
    <t xml:space="preserve">Sprzątanie pomieszczeń </t>
  </si>
  <si>
    <t>- wykonywane 5 x w tygodniu (od poniedziałku do piątku)</t>
  </si>
  <si>
    <t>(pomieszczenia biurowe, pomieszczenia portierni, pomieszczenie ochrony w piwnicy pokoje plombowane, pomieszczenia biurowe w Punkcie sprzedaży, sale konferencyjne)</t>
  </si>
  <si>
    <t>- wykonywane 1 raz w tygodniu</t>
  </si>
  <si>
    <t>Sprzątanie pomieszczeń</t>
  </si>
  <si>
    <t>- 1 raz w miesiącu</t>
  </si>
  <si>
    <r>
      <t>I.</t>
    </r>
    <r>
      <rPr>
        <b/>
        <i/>
        <sz val="7"/>
        <color theme="1"/>
        <rFont val="Times New Roman"/>
        <family val="1"/>
        <charset val="238"/>
      </rPr>
      <t xml:space="preserve">             </t>
    </r>
    <r>
      <rPr>
        <b/>
        <i/>
        <sz val="9.5"/>
        <color theme="1"/>
        <rFont val="Arial"/>
        <family val="2"/>
        <charset val="238"/>
      </rPr>
      <t xml:space="preserve">Sprzątanie pomieszczeń w siedzibie Polskiego Komitetu Normalizacyjnego w Warszawie </t>
    </r>
  </si>
  <si>
    <r>
      <t>I.</t>
    </r>
    <r>
      <rPr>
        <b/>
        <sz val="7"/>
        <color theme="1"/>
        <rFont val="Times New Roman"/>
        <family val="1"/>
        <charset val="238"/>
      </rPr>
      <t xml:space="preserve">             </t>
    </r>
    <r>
      <rPr>
        <b/>
        <sz val="9.5"/>
        <color theme="1"/>
        <rFont val="Arial"/>
        <family val="2"/>
        <charset val="238"/>
      </rPr>
      <t xml:space="preserve">Razem pozycje 1 + 2 + 3 + 4 </t>
    </r>
  </si>
  <si>
    <t>(toalety i prysznice, pomieszczenia socjalne, ciągi komunikacyjne - hole, korytarze, schody, windy)</t>
  </si>
  <si>
    <t>(pomieszczenia serwerowni, pomieszczenia gospodarcze w Punkcie sprzedaży)</t>
  </si>
  <si>
    <t>(pomieszczenia archiwum, ciągi komunikacyjne w piwnicach, magazyny i pomieszczenia UPS w piwnicy, pom. 57A (magazyn art. biurowych), pok. 117 (magazyn WAD), pok. 255 (pomieszczenie gospodarcze WAD)</t>
  </si>
  <si>
    <t>Sprzątanie pomieszczeń - wykonywane 3 x w tygodniu</t>
  </si>
  <si>
    <t>Wartość netto [zł]</t>
  </si>
  <si>
    <t>Stawka VAT [%]</t>
  </si>
  <si>
    <t>Niniejszy formularz jest tylko narzędziem pomocniczym. 
Wykonawca zobowiązany jest do przedstawienia oferty na "formularzu oferty" i "formularzu cenowym".</t>
  </si>
  <si>
    <r>
      <t xml:space="preserve">wypełniając pola w kolorze </t>
    </r>
    <r>
      <rPr>
        <sz val="11"/>
        <color rgb="FFFFFF00"/>
        <rFont val="Calibri"/>
        <family val="2"/>
        <charset val="238"/>
        <scheme val="minor"/>
      </rPr>
      <t>żółtym</t>
    </r>
    <r>
      <rPr>
        <sz val="11"/>
        <color theme="1"/>
        <rFont val="Calibri"/>
        <family val="2"/>
        <charset val="238"/>
        <scheme val="minor"/>
      </rPr>
      <t>, formularz automatycznie dokona dalszych obliczeń</t>
    </r>
  </si>
  <si>
    <t>Powierzchnia
m2</t>
  </si>
  <si>
    <r>
      <t>Cena jednostkowa netto za m</t>
    </r>
    <r>
      <rPr>
        <b/>
        <vertAlign val="superscript"/>
        <sz val="9.5"/>
        <color theme="1"/>
        <rFont val="Arial"/>
        <family val="2"/>
        <charset val="238"/>
      </rPr>
      <t>2</t>
    </r>
    <r>
      <rPr>
        <b/>
        <sz val="9.5"/>
        <color theme="1"/>
        <rFont val="Arial"/>
        <family val="2"/>
        <charset val="238"/>
      </rPr>
      <t xml:space="preserve">
w [zł]</t>
    </r>
  </si>
  <si>
    <r>
      <t>Cena jednostkowa brutto za m</t>
    </r>
    <r>
      <rPr>
        <b/>
        <vertAlign val="superscript"/>
        <sz val="9.5"/>
        <color theme="1"/>
        <rFont val="Arial"/>
        <family val="2"/>
        <charset val="238"/>
      </rPr>
      <t>2</t>
    </r>
    <r>
      <rPr>
        <b/>
        <sz val="9.5"/>
        <color theme="1"/>
        <rFont val="Arial"/>
        <family val="2"/>
        <charset val="238"/>
      </rPr>
      <t xml:space="preserve">
w [zł]</t>
    </r>
  </si>
  <si>
    <t>Wartość podatku VAT [%] w [zł]</t>
  </si>
  <si>
    <t>Wartość brutto w [zł]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</si>
</sst>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9.5"/>
      <color theme="1"/>
      <name val="Arial"/>
      <family val="2"/>
      <charset val="238"/>
    </font>
    <font>
      <b/>
      <vertAlign val="superscript"/>
      <sz val="9.5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i/>
      <sz val="9.5"/>
      <color theme="1"/>
      <name val="Arial"/>
      <family val="2"/>
      <charset val="238"/>
    </font>
    <font>
      <b/>
      <i/>
      <sz val="7"/>
      <color theme="1"/>
      <name val="Times New Roman"/>
      <family val="1"/>
      <charset val="238"/>
    </font>
    <font>
      <sz val="9.5"/>
      <color theme="1"/>
      <name val="Arial"/>
      <family val="2"/>
      <charset val="238"/>
    </font>
    <font>
      <b/>
      <u/>
      <sz val="9.5"/>
      <color theme="1"/>
      <name val="Arial"/>
      <family val="2"/>
      <charset val="238"/>
    </font>
    <font>
      <i/>
      <sz val="9.5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i/>
      <u/>
      <sz val="9.5"/>
      <color theme="1"/>
      <name val="Arial"/>
      <family val="2"/>
      <charset val="238"/>
    </font>
    <font>
      <b/>
      <sz val="7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9"/>
      <color rgb="FFC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4" fontId="6" fillId="2" borderId="3" xfId="0" applyNumberFormat="1" applyFont="1" applyFill="1" applyBorder="1" applyAlignment="1">
      <alignment horizontal="center" vertical="center"/>
    </xf>
    <xf numFmtId="0" fontId="0" fillId="5" borderId="0" xfId="0" applyFill="1"/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" fontId="14" fillId="4" borderId="4" xfId="0" applyNumberFormat="1" applyFont="1" applyFill="1" applyBorder="1" applyAlignment="1">
      <alignment horizontal="center" vertical="center"/>
    </xf>
    <xf numFmtId="4" fontId="14" fillId="4" borderId="5" xfId="0" applyNumberFormat="1" applyFont="1" applyFill="1" applyBorder="1" applyAlignment="1">
      <alignment horizontal="center" vertical="center"/>
    </xf>
    <xf numFmtId="4" fontId="14" fillId="4" borderId="2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9" fontId="6" fillId="0" borderId="4" xfId="0" applyNumberFormat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4E290-EFC5-4335-9317-DA52D1979079}">
  <sheetPr codeName="Arkusz12"/>
  <dimension ref="A1:AD52"/>
  <sheetViews>
    <sheetView tabSelected="1" zoomScale="85" zoomScaleNormal="85" workbookViewId="0">
      <selection activeCell="C24" sqref="C24"/>
    </sheetView>
  </sheetViews>
  <sheetFormatPr defaultRowHeight="15" x14ac:dyDescent="0.25"/>
  <cols>
    <col min="1" max="1" width="9.140625" style="9"/>
    <col min="3" max="3" width="28.28515625" customWidth="1"/>
    <col min="4" max="4" width="14.7109375" customWidth="1"/>
    <col min="5" max="5" width="16.28515625" customWidth="1"/>
    <col min="6" max="7" width="14.85546875" customWidth="1"/>
    <col min="8" max="8" width="14.5703125" customWidth="1"/>
    <col min="9" max="11" width="15.42578125" customWidth="1"/>
    <col min="12" max="30" width="9.140625" style="9"/>
  </cols>
  <sheetData>
    <row r="1" spans="2:11" ht="50.25" customHeight="1" x14ac:dyDescent="0.25">
      <c r="B1" s="10" t="s">
        <v>17</v>
      </c>
      <c r="C1" s="11"/>
      <c r="D1" s="11"/>
      <c r="E1" s="11"/>
      <c r="F1" s="11"/>
      <c r="G1" s="11"/>
      <c r="H1" s="11"/>
      <c r="I1" s="11"/>
      <c r="J1" s="11"/>
      <c r="K1" s="12"/>
    </row>
    <row r="2" spans="2:11" ht="15.75" thickBot="1" x14ac:dyDescent="0.3">
      <c r="B2" s="13" t="s">
        <v>18</v>
      </c>
      <c r="C2" s="14"/>
      <c r="D2" s="14"/>
      <c r="E2" s="14"/>
      <c r="F2" s="14"/>
      <c r="G2" s="14"/>
      <c r="H2" s="14"/>
      <c r="I2" s="14"/>
      <c r="J2" s="14"/>
      <c r="K2" s="15"/>
    </row>
    <row r="3" spans="2:11" s="9" customFormat="1" ht="15.75" thickBot="1" x14ac:dyDescent="0.3"/>
    <row r="4" spans="2:11" ht="52.5" customHeight="1" x14ac:dyDescent="0.25">
      <c r="B4" s="19" t="s">
        <v>0</v>
      </c>
      <c r="C4" s="19" t="s">
        <v>1</v>
      </c>
      <c r="D4" s="16" t="s">
        <v>19</v>
      </c>
      <c r="E4" s="16" t="s">
        <v>2</v>
      </c>
      <c r="F4" s="16" t="s">
        <v>20</v>
      </c>
      <c r="G4" s="16" t="s">
        <v>16</v>
      </c>
      <c r="H4" s="16" t="s">
        <v>21</v>
      </c>
      <c r="I4" s="16" t="s">
        <v>15</v>
      </c>
      <c r="J4" s="16" t="s">
        <v>22</v>
      </c>
      <c r="K4" s="16" t="s">
        <v>23</v>
      </c>
    </row>
    <row r="5" spans="2:11" x14ac:dyDescent="0.25">
      <c r="B5" s="20"/>
      <c r="C5" s="20"/>
      <c r="D5" s="17"/>
      <c r="E5" s="17"/>
      <c r="F5" s="17"/>
      <c r="G5" s="17"/>
      <c r="H5" s="17"/>
      <c r="I5" s="17"/>
      <c r="J5" s="17"/>
      <c r="K5" s="17"/>
    </row>
    <row r="6" spans="2:11" ht="15.75" thickBot="1" x14ac:dyDescent="0.3">
      <c r="B6" s="21"/>
      <c r="C6" s="21"/>
      <c r="D6" s="18"/>
      <c r="E6" s="18"/>
      <c r="F6" s="18"/>
      <c r="G6" s="18"/>
      <c r="H6" s="18"/>
      <c r="I6" s="18"/>
      <c r="J6" s="18"/>
      <c r="K6" s="18"/>
    </row>
    <row r="7" spans="2:11" ht="15.75" thickBot="1" x14ac:dyDescent="0.3">
      <c r="B7" s="1">
        <v>1</v>
      </c>
      <c r="C7" s="2">
        <v>2</v>
      </c>
      <c r="D7" s="2">
        <v>3</v>
      </c>
      <c r="E7" s="2">
        <v>4</v>
      </c>
      <c r="F7" s="3">
        <v>5</v>
      </c>
      <c r="G7" s="3">
        <v>6</v>
      </c>
      <c r="H7" s="3">
        <v>7</v>
      </c>
      <c r="I7" s="2">
        <v>8</v>
      </c>
      <c r="J7" s="2">
        <v>9</v>
      </c>
      <c r="K7" s="3">
        <v>10</v>
      </c>
    </row>
    <row r="8" spans="2:11" ht="24" customHeight="1" thickBot="1" x14ac:dyDescent="0.3">
      <c r="B8" s="38" t="s">
        <v>9</v>
      </c>
      <c r="C8" s="39"/>
      <c r="D8" s="39"/>
      <c r="E8" s="39"/>
      <c r="F8" s="39"/>
      <c r="G8" s="39"/>
      <c r="H8" s="39"/>
      <c r="I8" s="39"/>
      <c r="J8" s="39"/>
      <c r="K8" s="40"/>
    </row>
    <row r="9" spans="2:11" x14ac:dyDescent="0.25">
      <c r="B9" s="25">
        <v>1</v>
      </c>
      <c r="C9" s="4" t="s">
        <v>3</v>
      </c>
      <c r="D9" s="25">
        <v>1898.18</v>
      </c>
      <c r="E9" s="31">
        <v>253</v>
      </c>
      <c r="F9" s="28"/>
      <c r="G9" s="37">
        <v>0.23</v>
      </c>
      <c r="H9" s="34">
        <f>F9*1.23</f>
        <v>0</v>
      </c>
      <c r="I9" s="22">
        <f>D9*E9*F9</f>
        <v>0</v>
      </c>
      <c r="J9" s="22">
        <f>0.23*I9</f>
        <v>0</v>
      </c>
      <c r="K9" s="22">
        <f>I9+J9</f>
        <v>0</v>
      </c>
    </row>
    <row r="10" spans="2:11" ht="38.25" x14ac:dyDescent="0.25">
      <c r="B10" s="26"/>
      <c r="C10" s="5" t="s">
        <v>4</v>
      </c>
      <c r="D10" s="26"/>
      <c r="E10" s="32"/>
      <c r="F10" s="29"/>
      <c r="G10" s="26"/>
      <c r="H10" s="35"/>
      <c r="I10" s="23"/>
      <c r="J10" s="23"/>
      <c r="K10" s="23"/>
    </row>
    <row r="11" spans="2:11" ht="74.25" customHeight="1" thickBot="1" x14ac:dyDescent="0.3">
      <c r="B11" s="27"/>
      <c r="C11" s="6" t="s">
        <v>11</v>
      </c>
      <c r="D11" s="27"/>
      <c r="E11" s="33"/>
      <c r="F11" s="30"/>
      <c r="G11" s="27"/>
      <c r="H11" s="36"/>
      <c r="I11" s="24"/>
      <c r="J11" s="24"/>
      <c r="K11" s="24"/>
    </row>
    <row r="12" spans="2:11" ht="25.5" x14ac:dyDescent="0.25">
      <c r="B12" s="25">
        <v>2</v>
      </c>
      <c r="C12" s="4" t="s">
        <v>14</v>
      </c>
      <c r="D12" s="25">
        <v>3857.08</v>
      </c>
      <c r="E12" s="25">
        <v>151</v>
      </c>
      <c r="F12" s="28"/>
      <c r="G12" s="37">
        <v>0.23</v>
      </c>
      <c r="H12" s="34">
        <f t="shared" ref="H12" si="0">F12*1.23</f>
        <v>0</v>
      </c>
      <c r="I12" s="22">
        <f t="shared" ref="I12" si="1">D12*E12*F12</f>
        <v>0</v>
      </c>
      <c r="J12" s="22">
        <f t="shared" ref="J12" si="2">0.23*I12</f>
        <v>0</v>
      </c>
      <c r="K12" s="22">
        <f t="shared" ref="K12" si="3">I12+J12</f>
        <v>0</v>
      </c>
    </row>
    <row r="13" spans="2:11" x14ac:dyDescent="0.25">
      <c r="B13" s="26"/>
      <c r="C13" s="5"/>
      <c r="D13" s="26"/>
      <c r="E13" s="26"/>
      <c r="F13" s="29"/>
      <c r="G13" s="26"/>
      <c r="H13" s="35"/>
      <c r="I13" s="23"/>
      <c r="J13" s="23"/>
      <c r="K13" s="23"/>
    </row>
    <row r="14" spans="2:11" ht="105.75" customHeight="1" thickBot="1" x14ac:dyDescent="0.3">
      <c r="B14" s="27"/>
      <c r="C14" s="6" t="s">
        <v>5</v>
      </c>
      <c r="D14" s="27"/>
      <c r="E14" s="27"/>
      <c r="F14" s="30"/>
      <c r="G14" s="27"/>
      <c r="H14" s="36"/>
      <c r="I14" s="24"/>
      <c r="J14" s="24"/>
      <c r="K14" s="24"/>
    </row>
    <row r="15" spans="2:11" x14ac:dyDescent="0.25">
      <c r="B15" s="25">
        <v>3</v>
      </c>
      <c r="C15" s="4" t="s">
        <v>3</v>
      </c>
      <c r="D15" s="25">
        <v>129.59</v>
      </c>
      <c r="E15" s="25">
        <v>52</v>
      </c>
      <c r="F15" s="28"/>
      <c r="G15" s="37">
        <v>0.23</v>
      </c>
      <c r="H15" s="34">
        <f t="shared" ref="H15" si="4">F15*1.23</f>
        <v>0</v>
      </c>
      <c r="I15" s="22">
        <f>D15*E15*F15</f>
        <v>0</v>
      </c>
      <c r="J15" s="22">
        <f t="shared" ref="J15" si="5">0.23*I15</f>
        <v>0</v>
      </c>
      <c r="K15" s="22">
        <f t="shared" ref="K15" si="6">I15+J15</f>
        <v>0</v>
      </c>
    </row>
    <row r="16" spans="2:11" ht="25.15" customHeight="1" x14ac:dyDescent="0.25">
      <c r="B16" s="26"/>
      <c r="C16" s="5" t="s">
        <v>6</v>
      </c>
      <c r="D16" s="26"/>
      <c r="E16" s="26"/>
      <c r="F16" s="29"/>
      <c r="G16" s="26"/>
      <c r="H16" s="35"/>
      <c r="I16" s="23"/>
      <c r="J16" s="23"/>
      <c r="K16" s="23"/>
    </row>
    <row r="17" spans="2:11" ht="66.599999999999994" customHeight="1" thickBot="1" x14ac:dyDescent="0.3">
      <c r="B17" s="27"/>
      <c r="C17" s="6" t="s">
        <v>12</v>
      </c>
      <c r="D17" s="27"/>
      <c r="E17" s="27"/>
      <c r="F17" s="30"/>
      <c r="G17" s="27"/>
      <c r="H17" s="36"/>
      <c r="I17" s="24"/>
      <c r="J17" s="24"/>
      <c r="K17" s="24"/>
    </row>
    <row r="18" spans="2:11" x14ac:dyDescent="0.25">
      <c r="B18" s="25">
        <v>4</v>
      </c>
      <c r="C18" s="4" t="s">
        <v>7</v>
      </c>
      <c r="D18" s="25">
        <v>452</v>
      </c>
      <c r="E18" s="25">
        <v>12</v>
      </c>
      <c r="F18" s="28"/>
      <c r="G18" s="37">
        <v>0.23</v>
      </c>
      <c r="H18" s="34">
        <f t="shared" ref="H18" si="7">F18*1.23</f>
        <v>0</v>
      </c>
      <c r="I18" s="22">
        <f t="shared" ref="I18" si="8">D18*E18*F18</f>
        <v>0</v>
      </c>
      <c r="J18" s="22">
        <f t="shared" ref="J18" si="9">0.23*I18</f>
        <v>0</v>
      </c>
      <c r="K18" s="22">
        <f t="shared" ref="K18" si="10">I18+J18</f>
        <v>0</v>
      </c>
    </row>
    <row r="19" spans="2:11" x14ac:dyDescent="0.25">
      <c r="B19" s="26"/>
      <c r="C19" s="5" t="s">
        <v>8</v>
      </c>
      <c r="D19" s="26"/>
      <c r="E19" s="26"/>
      <c r="F19" s="29"/>
      <c r="G19" s="26"/>
      <c r="H19" s="35"/>
      <c r="I19" s="23"/>
      <c r="J19" s="23"/>
      <c r="K19" s="23"/>
    </row>
    <row r="20" spans="2:11" ht="105.75" customHeight="1" thickBot="1" x14ac:dyDescent="0.3">
      <c r="B20" s="27"/>
      <c r="C20" s="7" t="s">
        <v>13</v>
      </c>
      <c r="D20" s="27"/>
      <c r="E20" s="27"/>
      <c r="F20" s="30"/>
      <c r="G20" s="27"/>
      <c r="H20" s="36"/>
      <c r="I20" s="24"/>
      <c r="J20" s="24"/>
      <c r="K20" s="24"/>
    </row>
    <row r="21" spans="2:11" ht="33" customHeight="1" thickBot="1" x14ac:dyDescent="0.3">
      <c r="B21" s="41" t="s">
        <v>10</v>
      </c>
      <c r="C21" s="42"/>
      <c r="D21" s="42"/>
      <c r="E21" s="42"/>
      <c r="F21" s="42"/>
      <c r="G21" s="42"/>
      <c r="H21" s="43"/>
      <c r="I21" s="8">
        <f>SUM(I9:I20)</f>
        <v>0</v>
      </c>
      <c r="J21" s="8">
        <f>SUM(J9:J20)</f>
        <v>0</v>
      </c>
      <c r="K21" s="8">
        <f>SUM(K9:K20)</f>
        <v>0</v>
      </c>
    </row>
    <row r="22" spans="2:1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2:1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2:11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2:11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2:1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2:11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2:11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2:11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2:11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2:11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2:11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2:1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2:11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2:11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2:11" x14ac:dyDescent="0.25"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2:11" x14ac:dyDescent="0.25"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2:11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2:1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2:11" x14ac:dyDescent="0.25"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2:11" x14ac:dyDescent="0.25"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2:11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2:11" x14ac:dyDescent="0.25">
      <c r="B52" s="9"/>
      <c r="C52" s="9"/>
      <c r="D52" s="9"/>
      <c r="E52" s="9"/>
      <c r="F52" s="9"/>
      <c r="G52" s="9"/>
      <c r="H52" s="9"/>
      <c r="I52" s="9"/>
      <c r="J52" s="9"/>
      <c r="K52" s="9"/>
    </row>
  </sheetData>
  <mergeCells count="50">
    <mergeCell ref="I18:I20"/>
    <mergeCell ref="J18:J20"/>
    <mergeCell ref="K18:K20"/>
    <mergeCell ref="B21:H21"/>
    <mergeCell ref="B18:B20"/>
    <mergeCell ref="D18:D20"/>
    <mergeCell ref="E18:E20"/>
    <mergeCell ref="F18:F20"/>
    <mergeCell ref="G18:G20"/>
    <mergeCell ref="H18:H20"/>
    <mergeCell ref="K12:K14"/>
    <mergeCell ref="B15:B17"/>
    <mergeCell ref="D15:D17"/>
    <mergeCell ref="E15:E17"/>
    <mergeCell ref="F15:F17"/>
    <mergeCell ref="G15:G17"/>
    <mergeCell ref="H15:H17"/>
    <mergeCell ref="I15:I17"/>
    <mergeCell ref="J15:J17"/>
    <mergeCell ref="K15:K17"/>
    <mergeCell ref="J9:J11"/>
    <mergeCell ref="K9:K11"/>
    <mergeCell ref="B12:B14"/>
    <mergeCell ref="D12:D14"/>
    <mergeCell ref="E12:E14"/>
    <mergeCell ref="F12:F14"/>
    <mergeCell ref="G12:G14"/>
    <mergeCell ref="H12:H14"/>
    <mergeCell ref="I12:I14"/>
    <mergeCell ref="J12:J14"/>
    <mergeCell ref="J4:J6"/>
    <mergeCell ref="K4:K6"/>
    <mergeCell ref="B8:K8"/>
    <mergeCell ref="B9:B11"/>
    <mergeCell ref="D9:D11"/>
    <mergeCell ref="E9:E11"/>
    <mergeCell ref="F9:F11"/>
    <mergeCell ref="G9:G11"/>
    <mergeCell ref="H9:H11"/>
    <mergeCell ref="I9:I11"/>
    <mergeCell ref="B1:K1"/>
    <mergeCell ref="B2:K2"/>
    <mergeCell ref="B4:B6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DBA6D-42B5-40DC-9BA6-0A1802BF9DC6}">
  <sheetPr codeName="Arkusz11"/>
  <dimension ref="A1:AD52"/>
  <sheetViews>
    <sheetView topLeftCell="A7" zoomScale="85" zoomScaleNormal="85" workbookViewId="0">
      <selection activeCell="B22" sqref="B22"/>
    </sheetView>
  </sheetViews>
  <sheetFormatPr defaultRowHeight="15" x14ac:dyDescent="0.25"/>
  <cols>
    <col min="1" max="1" width="9.140625" style="9"/>
    <col min="3" max="3" width="28.28515625" customWidth="1"/>
    <col min="4" max="4" width="14.7109375" customWidth="1"/>
    <col min="5" max="5" width="16.28515625" customWidth="1"/>
    <col min="6" max="7" width="14.85546875" customWidth="1"/>
    <col min="8" max="8" width="14.5703125" customWidth="1"/>
    <col min="9" max="11" width="15.42578125" customWidth="1"/>
    <col min="12" max="30" width="9.140625" style="9"/>
  </cols>
  <sheetData>
    <row r="1" spans="2:11" ht="50.25" customHeight="1" x14ac:dyDescent="0.25">
      <c r="B1" s="10" t="s">
        <v>17</v>
      </c>
      <c r="C1" s="11"/>
      <c r="D1" s="11"/>
      <c r="E1" s="11"/>
      <c r="F1" s="11"/>
      <c r="G1" s="11"/>
      <c r="H1" s="11"/>
      <c r="I1" s="11"/>
      <c r="J1" s="11"/>
      <c r="K1" s="12"/>
    </row>
    <row r="2" spans="2:11" ht="15.75" thickBot="1" x14ac:dyDescent="0.3">
      <c r="B2" s="13" t="s">
        <v>18</v>
      </c>
      <c r="C2" s="14"/>
      <c r="D2" s="14"/>
      <c r="E2" s="14"/>
      <c r="F2" s="14"/>
      <c r="G2" s="14"/>
      <c r="H2" s="14"/>
      <c r="I2" s="14"/>
      <c r="J2" s="14"/>
      <c r="K2" s="15"/>
    </row>
    <row r="3" spans="2:11" s="9" customFormat="1" ht="15.75" thickBot="1" x14ac:dyDescent="0.3"/>
    <row r="4" spans="2:11" ht="52.5" customHeight="1" x14ac:dyDescent="0.25">
      <c r="B4" s="19" t="s">
        <v>0</v>
      </c>
      <c r="C4" s="19" t="s">
        <v>1</v>
      </c>
      <c r="D4" s="16" t="s">
        <v>19</v>
      </c>
      <c r="E4" s="16" t="s">
        <v>2</v>
      </c>
      <c r="F4" s="16" t="s">
        <v>20</v>
      </c>
      <c r="G4" s="16" t="s">
        <v>16</v>
      </c>
      <c r="H4" s="16" t="s">
        <v>21</v>
      </c>
      <c r="I4" s="16" t="s">
        <v>15</v>
      </c>
      <c r="J4" s="16" t="s">
        <v>22</v>
      </c>
      <c r="K4" s="16" t="s">
        <v>23</v>
      </c>
    </row>
    <row r="5" spans="2:11" x14ac:dyDescent="0.25">
      <c r="B5" s="20"/>
      <c r="C5" s="20"/>
      <c r="D5" s="17"/>
      <c r="E5" s="17"/>
      <c r="F5" s="17"/>
      <c r="G5" s="17"/>
      <c r="H5" s="17"/>
      <c r="I5" s="17"/>
      <c r="J5" s="17"/>
      <c r="K5" s="17"/>
    </row>
    <row r="6" spans="2:11" ht="15.75" thickBot="1" x14ac:dyDescent="0.3">
      <c r="B6" s="21"/>
      <c r="C6" s="21"/>
      <c r="D6" s="18"/>
      <c r="E6" s="18"/>
      <c r="F6" s="18"/>
      <c r="G6" s="18"/>
      <c r="H6" s="18"/>
      <c r="I6" s="18"/>
      <c r="J6" s="18"/>
      <c r="K6" s="18"/>
    </row>
    <row r="7" spans="2:11" ht="15.75" thickBot="1" x14ac:dyDescent="0.3">
      <c r="B7" s="1">
        <v>1</v>
      </c>
      <c r="C7" s="2">
        <v>2</v>
      </c>
      <c r="D7" s="2">
        <v>3</v>
      </c>
      <c r="E7" s="2">
        <v>4</v>
      </c>
      <c r="F7" s="3">
        <v>5</v>
      </c>
      <c r="G7" s="3">
        <v>6</v>
      </c>
      <c r="H7" s="3">
        <v>7</v>
      </c>
      <c r="I7" s="2">
        <v>8</v>
      </c>
      <c r="J7" s="2">
        <v>9</v>
      </c>
      <c r="K7" s="3">
        <v>10</v>
      </c>
    </row>
    <row r="8" spans="2:11" ht="24" customHeight="1" thickBot="1" x14ac:dyDescent="0.3">
      <c r="B8" s="38" t="s">
        <v>9</v>
      </c>
      <c r="C8" s="39"/>
      <c r="D8" s="39"/>
      <c r="E8" s="39"/>
      <c r="F8" s="39"/>
      <c r="G8" s="39"/>
      <c r="H8" s="39"/>
      <c r="I8" s="39"/>
      <c r="J8" s="39"/>
      <c r="K8" s="40"/>
    </row>
    <row r="9" spans="2:11" x14ac:dyDescent="0.25">
      <c r="B9" s="25">
        <v>1</v>
      </c>
      <c r="C9" s="4" t="s">
        <v>3</v>
      </c>
      <c r="D9" s="25">
        <v>1898.18</v>
      </c>
      <c r="E9" s="31">
        <v>253</v>
      </c>
      <c r="F9" s="28"/>
      <c r="G9" s="37">
        <v>0.23</v>
      </c>
      <c r="H9" s="34">
        <f>F9*1.23</f>
        <v>0</v>
      </c>
      <c r="I9" s="22">
        <f>D9*E9*F9</f>
        <v>0</v>
      </c>
      <c r="J9" s="22">
        <f>0.23*I9</f>
        <v>0</v>
      </c>
      <c r="K9" s="22">
        <f>I9+J9</f>
        <v>0</v>
      </c>
    </row>
    <row r="10" spans="2:11" ht="38.25" x14ac:dyDescent="0.25">
      <c r="B10" s="26"/>
      <c r="C10" s="5" t="s">
        <v>4</v>
      </c>
      <c r="D10" s="26"/>
      <c r="E10" s="32"/>
      <c r="F10" s="29"/>
      <c r="G10" s="26"/>
      <c r="H10" s="35"/>
      <c r="I10" s="23"/>
      <c r="J10" s="23"/>
      <c r="K10" s="23"/>
    </row>
    <row r="11" spans="2:11" ht="74.25" customHeight="1" thickBot="1" x14ac:dyDescent="0.3">
      <c r="B11" s="27"/>
      <c r="C11" s="6" t="s">
        <v>11</v>
      </c>
      <c r="D11" s="27"/>
      <c r="E11" s="33"/>
      <c r="F11" s="30"/>
      <c r="G11" s="27"/>
      <c r="H11" s="36"/>
      <c r="I11" s="24"/>
      <c r="J11" s="24"/>
      <c r="K11" s="24"/>
    </row>
    <row r="12" spans="2:11" ht="25.5" x14ac:dyDescent="0.25">
      <c r="B12" s="25">
        <v>2</v>
      </c>
      <c r="C12" s="4" t="s">
        <v>14</v>
      </c>
      <c r="D12" s="25">
        <v>3857.08</v>
      </c>
      <c r="E12" s="25">
        <v>151</v>
      </c>
      <c r="F12" s="28"/>
      <c r="G12" s="37">
        <v>0.23</v>
      </c>
      <c r="H12" s="34">
        <f t="shared" ref="H12" si="0">F12*1.23</f>
        <v>0</v>
      </c>
      <c r="I12" s="22">
        <f t="shared" ref="I12" si="1">D12*E12*F12</f>
        <v>0</v>
      </c>
      <c r="J12" s="22">
        <f t="shared" ref="J12" si="2">0.23*I12</f>
        <v>0</v>
      </c>
      <c r="K12" s="22">
        <f t="shared" ref="K12" si="3">I12+J12</f>
        <v>0</v>
      </c>
    </row>
    <row r="13" spans="2:11" x14ac:dyDescent="0.25">
      <c r="B13" s="26"/>
      <c r="C13" s="5"/>
      <c r="D13" s="26"/>
      <c r="E13" s="26"/>
      <c r="F13" s="29"/>
      <c r="G13" s="26"/>
      <c r="H13" s="35"/>
      <c r="I13" s="23"/>
      <c r="J13" s="23"/>
      <c r="K13" s="23"/>
    </row>
    <row r="14" spans="2:11" ht="105.75" customHeight="1" thickBot="1" x14ac:dyDescent="0.3">
      <c r="B14" s="27"/>
      <c r="C14" s="6" t="s">
        <v>5</v>
      </c>
      <c r="D14" s="27"/>
      <c r="E14" s="27"/>
      <c r="F14" s="30"/>
      <c r="G14" s="27"/>
      <c r="H14" s="36"/>
      <c r="I14" s="24"/>
      <c r="J14" s="24"/>
      <c r="K14" s="24"/>
    </row>
    <row r="15" spans="2:11" x14ac:dyDescent="0.25">
      <c r="B15" s="25">
        <v>3</v>
      </c>
      <c r="C15" s="4" t="s">
        <v>3</v>
      </c>
      <c r="D15" s="25">
        <v>129.59</v>
      </c>
      <c r="E15" s="25">
        <v>52</v>
      </c>
      <c r="F15" s="28"/>
      <c r="G15" s="37">
        <v>0.23</v>
      </c>
      <c r="H15" s="34">
        <f t="shared" ref="H15" si="4">F15*1.23</f>
        <v>0</v>
      </c>
      <c r="I15" s="22">
        <f>D15*E15*F15</f>
        <v>0</v>
      </c>
      <c r="J15" s="22">
        <f t="shared" ref="J15" si="5">0.23*I15</f>
        <v>0</v>
      </c>
      <c r="K15" s="22">
        <f t="shared" ref="K15" si="6">I15+J15</f>
        <v>0</v>
      </c>
    </row>
    <row r="16" spans="2:11" ht="25.15" customHeight="1" x14ac:dyDescent="0.25">
      <c r="B16" s="26"/>
      <c r="C16" s="5" t="s">
        <v>6</v>
      </c>
      <c r="D16" s="26"/>
      <c r="E16" s="26"/>
      <c r="F16" s="29"/>
      <c r="G16" s="26"/>
      <c r="H16" s="35"/>
      <c r="I16" s="23"/>
      <c r="J16" s="23"/>
      <c r="K16" s="23"/>
    </row>
    <row r="17" spans="2:11" ht="66.599999999999994" customHeight="1" thickBot="1" x14ac:dyDescent="0.3">
      <c r="B17" s="27"/>
      <c r="C17" s="6" t="s">
        <v>12</v>
      </c>
      <c r="D17" s="27"/>
      <c r="E17" s="27"/>
      <c r="F17" s="30"/>
      <c r="G17" s="27"/>
      <c r="H17" s="36"/>
      <c r="I17" s="24"/>
      <c r="J17" s="24"/>
      <c r="K17" s="24"/>
    </row>
    <row r="18" spans="2:11" x14ac:dyDescent="0.25">
      <c r="B18" s="25">
        <v>4</v>
      </c>
      <c r="C18" s="4" t="s">
        <v>7</v>
      </c>
      <c r="D18" s="25">
        <v>452</v>
      </c>
      <c r="E18" s="25">
        <v>12</v>
      </c>
      <c r="F18" s="28"/>
      <c r="G18" s="37">
        <v>0.23</v>
      </c>
      <c r="H18" s="34">
        <f t="shared" ref="H18" si="7">F18*1.23</f>
        <v>0</v>
      </c>
      <c r="I18" s="22">
        <f t="shared" ref="I18" si="8">D18*E18*F18</f>
        <v>0</v>
      </c>
      <c r="J18" s="22">
        <f t="shared" ref="J18" si="9">0.23*I18</f>
        <v>0</v>
      </c>
      <c r="K18" s="22">
        <f t="shared" ref="K18" si="10">I18+J18</f>
        <v>0</v>
      </c>
    </row>
    <row r="19" spans="2:11" x14ac:dyDescent="0.25">
      <c r="B19" s="26"/>
      <c r="C19" s="5" t="s">
        <v>8</v>
      </c>
      <c r="D19" s="26"/>
      <c r="E19" s="26"/>
      <c r="F19" s="29"/>
      <c r="G19" s="26"/>
      <c r="H19" s="35"/>
      <c r="I19" s="23"/>
      <c r="J19" s="23"/>
      <c r="K19" s="23"/>
    </row>
    <row r="20" spans="2:11" ht="105.75" customHeight="1" thickBot="1" x14ac:dyDescent="0.3">
      <c r="B20" s="27"/>
      <c r="C20" s="7" t="s">
        <v>13</v>
      </c>
      <c r="D20" s="27"/>
      <c r="E20" s="27"/>
      <c r="F20" s="30"/>
      <c r="G20" s="27"/>
      <c r="H20" s="36"/>
      <c r="I20" s="24"/>
      <c r="J20" s="24"/>
      <c r="K20" s="24"/>
    </row>
    <row r="21" spans="2:11" ht="33" customHeight="1" thickBot="1" x14ac:dyDescent="0.3">
      <c r="B21" s="41" t="s">
        <v>10</v>
      </c>
      <c r="C21" s="42"/>
      <c r="D21" s="42"/>
      <c r="E21" s="42"/>
      <c r="F21" s="42"/>
      <c r="G21" s="42"/>
      <c r="H21" s="43"/>
      <c r="I21" s="8">
        <f>SUM(I9:I20)</f>
        <v>0</v>
      </c>
      <c r="J21" s="8">
        <f>SUM(J9:J20)</f>
        <v>0</v>
      </c>
      <c r="K21" s="8">
        <f>SUM(K9:K20)</f>
        <v>0</v>
      </c>
    </row>
    <row r="22" spans="2:1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2:1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2:11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2:11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2:1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2:11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2:11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2:11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2:11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2:11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2:11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2:1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2:11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2:11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2:11" x14ac:dyDescent="0.25"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2:11" x14ac:dyDescent="0.25"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2:11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2:1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2:11" x14ac:dyDescent="0.25"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2:11" x14ac:dyDescent="0.25"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2:11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2:11" x14ac:dyDescent="0.25">
      <c r="B52" s="9"/>
      <c r="C52" s="9"/>
      <c r="D52" s="9"/>
      <c r="E52" s="9"/>
      <c r="F52" s="9"/>
      <c r="G52" s="9"/>
      <c r="H52" s="9"/>
      <c r="I52" s="9"/>
      <c r="J52" s="9"/>
      <c r="K52" s="9"/>
    </row>
  </sheetData>
  <mergeCells count="50">
    <mergeCell ref="I18:I20"/>
    <mergeCell ref="J18:J20"/>
    <mergeCell ref="K18:K20"/>
    <mergeCell ref="B21:H21"/>
    <mergeCell ref="B18:B20"/>
    <mergeCell ref="D18:D20"/>
    <mergeCell ref="E18:E20"/>
    <mergeCell ref="F18:F20"/>
    <mergeCell ref="G18:G20"/>
    <mergeCell ref="H18:H20"/>
    <mergeCell ref="K12:K14"/>
    <mergeCell ref="B15:B17"/>
    <mergeCell ref="D15:D17"/>
    <mergeCell ref="E15:E17"/>
    <mergeCell ref="F15:F17"/>
    <mergeCell ref="G15:G17"/>
    <mergeCell ref="H15:H17"/>
    <mergeCell ref="I15:I17"/>
    <mergeCell ref="J15:J17"/>
    <mergeCell ref="K15:K17"/>
    <mergeCell ref="J9:J11"/>
    <mergeCell ref="K9:K11"/>
    <mergeCell ref="B12:B14"/>
    <mergeCell ref="D12:D14"/>
    <mergeCell ref="E12:E14"/>
    <mergeCell ref="F12:F14"/>
    <mergeCell ref="G12:G14"/>
    <mergeCell ref="H12:H14"/>
    <mergeCell ref="I12:I14"/>
    <mergeCell ref="J12:J14"/>
    <mergeCell ref="J4:J6"/>
    <mergeCell ref="K4:K6"/>
    <mergeCell ref="B8:K8"/>
    <mergeCell ref="B9:B11"/>
    <mergeCell ref="D9:D11"/>
    <mergeCell ref="E9:E11"/>
    <mergeCell ref="F9:F11"/>
    <mergeCell ref="G9:G11"/>
    <mergeCell ref="H9:H11"/>
    <mergeCell ref="I9:I11"/>
    <mergeCell ref="B1:K1"/>
    <mergeCell ref="B2:K2"/>
    <mergeCell ref="B4:B6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A8E8A-8929-47DF-9723-3495F4324847}">
  <sheetPr codeName="Arkusz10"/>
  <dimension ref="A1:AD52"/>
  <sheetViews>
    <sheetView topLeftCell="A7" zoomScale="85" zoomScaleNormal="85" workbookViewId="0">
      <selection activeCell="C25" sqref="C25"/>
    </sheetView>
  </sheetViews>
  <sheetFormatPr defaultRowHeight="15" x14ac:dyDescent="0.25"/>
  <cols>
    <col min="1" max="1" width="9.140625" style="9"/>
    <col min="3" max="3" width="28.28515625" customWidth="1"/>
    <col min="4" max="4" width="14.7109375" customWidth="1"/>
    <col min="5" max="5" width="16.28515625" customWidth="1"/>
    <col min="6" max="7" width="14.85546875" customWidth="1"/>
    <col min="8" max="8" width="14.5703125" customWidth="1"/>
    <col min="9" max="11" width="15.42578125" customWidth="1"/>
    <col min="12" max="30" width="9.140625" style="9"/>
  </cols>
  <sheetData>
    <row r="1" spans="2:11" ht="50.25" customHeight="1" x14ac:dyDescent="0.25">
      <c r="B1" s="10" t="s">
        <v>17</v>
      </c>
      <c r="C1" s="11"/>
      <c r="D1" s="11"/>
      <c r="E1" s="11"/>
      <c r="F1" s="11"/>
      <c r="G1" s="11"/>
      <c r="H1" s="11"/>
      <c r="I1" s="11"/>
      <c r="J1" s="11"/>
      <c r="K1" s="12"/>
    </row>
    <row r="2" spans="2:11" ht="15.75" thickBot="1" x14ac:dyDescent="0.3">
      <c r="B2" s="13" t="s">
        <v>18</v>
      </c>
      <c r="C2" s="14"/>
      <c r="D2" s="14"/>
      <c r="E2" s="14"/>
      <c r="F2" s="14"/>
      <c r="G2" s="14"/>
      <c r="H2" s="14"/>
      <c r="I2" s="14"/>
      <c r="J2" s="14"/>
      <c r="K2" s="15"/>
    </row>
    <row r="3" spans="2:11" s="9" customFormat="1" ht="15.75" thickBot="1" x14ac:dyDescent="0.3"/>
    <row r="4" spans="2:11" ht="52.5" customHeight="1" x14ac:dyDescent="0.25">
      <c r="B4" s="19" t="s">
        <v>0</v>
      </c>
      <c r="C4" s="19" t="s">
        <v>1</v>
      </c>
      <c r="D4" s="16" t="s">
        <v>19</v>
      </c>
      <c r="E4" s="16" t="s">
        <v>2</v>
      </c>
      <c r="F4" s="16" t="s">
        <v>20</v>
      </c>
      <c r="G4" s="16" t="s">
        <v>16</v>
      </c>
      <c r="H4" s="16" t="s">
        <v>21</v>
      </c>
      <c r="I4" s="16" t="s">
        <v>15</v>
      </c>
      <c r="J4" s="16" t="s">
        <v>22</v>
      </c>
      <c r="K4" s="16" t="s">
        <v>23</v>
      </c>
    </row>
    <row r="5" spans="2:11" x14ac:dyDescent="0.25">
      <c r="B5" s="20"/>
      <c r="C5" s="20"/>
      <c r="D5" s="17"/>
      <c r="E5" s="17"/>
      <c r="F5" s="17"/>
      <c r="G5" s="17"/>
      <c r="H5" s="17"/>
      <c r="I5" s="17"/>
      <c r="J5" s="17"/>
      <c r="K5" s="17"/>
    </row>
    <row r="6" spans="2:11" ht="15.75" thickBot="1" x14ac:dyDescent="0.3">
      <c r="B6" s="21"/>
      <c r="C6" s="21"/>
      <c r="D6" s="18"/>
      <c r="E6" s="18"/>
      <c r="F6" s="18"/>
      <c r="G6" s="18"/>
      <c r="H6" s="18"/>
      <c r="I6" s="18"/>
      <c r="J6" s="18"/>
      <c r="K6" s="18"/>
    </row>
    <row r="7" spans="2:11" ht="15.75" thickBot="1" x14ac:dyDescent="0.3">
      <c r="B7" s="1">
        <v>1</v>
      </c>
      <c r="C7" s="2">
        <v>2</v>
      </c>
      <c r="D7" s="2">
        <v>3</v>
      </c>
      <c r="E7" s="2">
        <v>4</v>
      </c>
      <c r="F7" s="3">
        <v>5</v>
      </c>
      <c r="G7" s="3">
        <v>6</v>
      </c>
      <c r="H7" s="3">
        <v>7</v>
      </c>
      <c r="I7" s="2">
        <v>8</v>
      </c>
      <c r="J7" s="2">
        <v>9</v>
      </c>
      <c r="K7" s="3">
        <v>10</v>
      </c>
    </row>
    <row r="8" spans="2:11" ht="24" customHeight="1" thickBot="1" x14ac:dyDescent="0.3">
      <c r="B8" s="38" t="s">
        <v>9</v>
      </c>
      <c r="C8" s="39"/>
      <c r="D8" s="39"/>
      <c r="E8" s="39"/>
      <c r="F8" s="39"/>
      <c r="G8" s="39"/>
      <c r="H8" s="39"/>
      <c r="I8" s="39"/>
      <c r="J8" s="39"/>
      <c r="K8" s="40"/>
    </row>
    <row r="9" spans="2:11" x14ac:dyDescent="0.25">
      <c r="B9" s="25">
        <v>1</v>
      </c>
      <c r="C9" s="4" t="s">
        <v>3</v>
      </c>
      <c r="D9" s="25">
        <v>1898.18</v>
      </c>
      <c r="E9" s="31">
        <v>253</v>
      </c>
      <c r="F9" s="28"/>
      <c r="G9" s="37">
        <v>0.23</v>
      </c>
      <c r="H9" s="34">
        <f>F9*1.23</f>
        <v>0</v>
      </c>
      <c r="I9" s="22">
        <f>D9*E9*F9</f>
        <v>0</v>
      </c>
      <c r="J9" s="22">
        <f>0.23*I9</f>
        <v>0</v>
      </c>
      <c r="K9" s="22">
        <f>I9+J9</f>
        <v>0</v>
      </c>
    </row>
    <row r="10" spans="2:11" ht="38.25" x14ac:dyDescent="0.25">
      <c r="B10" s="26"/>
      <c r="C10" s="5" t="s">
        <v>4</v>
      </c>
      <c r="D10" s="26"/>
      <c r="E10" s="32"/>
      <c r="F10" s="29"/>
      <c r="G10" s="26"/>
      <c r="H10" s="35"/>
      <c r="I10" s="23"/>
      <c r="J10" s="23"/>
      <c r="K10" s="23"/>
    </row>
    <row r="11" spans="2:11" ht="74.25" customHeight="1" thickBot="1" x14ac:dyDescent="0.3">
      <c r="B11" s="27"/>
      <c r="C11" s="6" t="s">
        <v>11</v>
      </c>
      <c r="D11" s="27"/>
      <c r="E11" s="33"/>
      <c r="F11" s="30"/>
      <c r="G11" s="27"/>
      <c r="H11" s="36"/>
      <c r="I11" s="24"/>
      <c r="J11" s="24"/>
      <c r="K11" s="24"/>
    </row>
    <row r="12" spans="2:11" ht="25.5" x14ac:dyDescent="0.25">
      <c r="B12" s="25">
        <v>2</v>
      </c>
      <c r="C12" s="4" t="s">
        <v>14</v>
      </c>
      <c r="D12" s="25">
        <v>3857.08</v>
      </c>
      <c r="E12" s="25">
        <v>151</v>
      </c>
      <c r="F12" s="28"/>
      <c r="G12" s="37">
        <v>0.23</v>
      </c>
      <c r="H12" s="34">
        <f t="shared" ref="H12" si="0">F12*1.23</f>
        <v>0</v>
      </c>
      <c r="I12" s="22">
        <f t="shared" ref="I12" si="1">D12*E12*F12</f>
        <v>0</v>
      </c>
      <c r="J12" s="22">
        <f t="shared" ref="J12" si="2">0.23*I12</f>
        <v>0</v>
      </c>
      <c r="K12" s="22">
        <f t="shared" ref="K12" si="3">I12+J12</f>
        <v>0</v>
      </c>
    </row>
    <row r="13" spans="2:11" x14ac:dyDescent="0.25">
      <c r="B13" s="26"/>
      <c r="C13" s="5"/>
      <c r="D13" s="26"/>
      <c r="E13" s="26"/>
      <c r="F13" s="29"/>
      <c r="G13" s="26"/>
      <c r="H13" s="35"/>
      <c r="I13" s="23"/>
      <c r="J13" s="23"/>
      <c r="K13" s="23"/>
    </row>
    <row r="14" spans="2:11" ht="105.75" customHeight="1" thickBot="1" x14ac:dyDescent="0.3">
      <c r="B14" s="27"/>
      <c r="C14" s="6" t="s">
        <v>5</v>
      </c>
      <c r="D14" s="27"/>
      <c r="E14" s="27"/>
      <c r="F14" s="30"/>
      <c r="G14" s="27"/>
      <c r="H14" s="36"/>
      <c r="I14" s="24"/>
      <c r="J14" s="24"/>
      <c r="K14" s="24"/>
    </row>
    <row r="15" spans="2:11" x14ac:dyDescent="0.25">
      <c r="B15" s="25">
        <v>3</v>
      </c>
      <c r="C15" s="4" t="s">
        <v>3</v>
      </c>
      <c r="D15" s="25">
        <v>129.59</v>
      </c>
      <c r="E15" s="25">
        <v>52</v>
      </c>
      <c r="F15" s="28"/>
      <c r="G15" s="37">
        <v>0.23</v>
      </c>
      <c r="H15" s="34">
        <f t="shared" ref="H15" si="4">F15*1.23</f>
        <v>0</v>
      </c>
      <c r="I15" s="22">
        <f>D15*E15*F15</f>
        <v>0</v>
      </c>
      <c r="J15" s="22">
        <f t="shared" ref="J15" si="5">0.23*I15</f>
        <v>0</v>
      </c>
      <c r="K15" s="22">
        <f t="shared" ref="K15" si="6">I15+J15</f>
        <v>0</v>
      </c>
    </row>
    <row r="16" spans="2:11" ht="25.15" customHeight="1" x14ac:dyDescent="0.25">
      <c r="B16" s="26"/>
      <c r="C16" s="5" t="s">
        <v>6</v>
      </c>
      <c r="D16" s="26"/>
      <c r="E16" s="26"/>
      <c r="F16" s="29"/>
      <c r="G16" s="26"/>
      <c r="H16" s="35"/>
      <c r="I16" s="23"/>
      <c r="J16" s="23"/>
      <c r="K16" s="23"/>
    </row>
    <row r="17" spans="2:11" ht="66.599999999999994" customHeight="1" thickBot="1" x14ac:dyDescent="0.3">
      <c r="B17" s="27"/>
      <c r="C17" s="6" t="s">
        <v>12</v>
      </c>
      <c r="D17" s="27"/>
      <c r="E17" s="27"/>
      <c r="F17" s="30"/>
      <c r="G17" s="27"/>
      <c r="H17" s="36"/>
      <c r="I17" s="24"/>
      <c r="J17" s="24"/>
      <c r="K17" s="24"/>
    </row>
    <row r="18" spans="2:11" x14ac:dyDescent="0.25">
      <c r="B18" s="25">
        <v>4</v>
      </c>
      <c r="C18" s="4" t="s">
        <v>7</v>
      </c>
      <c r="D18" s="25">
        <v>452</v>
      </c>
      <c r="E18" s="25">
        <v>12</v>
      </c>
      <c r="F18" s="28"/>
      <c r="G18" s="37">
        <v>0.23</v>
      </c>
      <c r="H18" s="34">
        <f t="shared" ref="H18" si="7">F18*1.23</f>
        <v>0</v>
      </c>
      <c r="I18" s="22">
        <f t="shared" ref="I18" si="8">D18*E18*F18</f>
        <v>0</v>
      </c>
      <c r="J18" s="22">
        <f t="shared" ref="J18" si="9">0.23*I18</f>
        <v>0</v>
      </c>
      <c r="K18" s="22">
        <f t="shared" ref="K18" si="10">I18+J18</f>
        <v>0</v>
      </c>
    </row>
    <row r="19" spans="2:11" x14ac:dyDescent="0.25">
      <c r="B19" s="26"/>
      <c r="C19" s="5" t="s">
        <v>8</v>
      </c>
      <c r="D19" s="26"/>
      <c r="E19" s="26"/>
      <c r="F19" s="29"/>
      <c r="G19" s="26"/>
      <c r="H19" s="35"/>
      <c r="I19" s="23"/>
      <c r="J19" s="23"/>
      <c r="K19" s="23"/>
    </row>
    <row r="20" spans="2:11" ht="105.75" customHeight="1" thickBot="1" x14ac:dyDescent="0.3">
      <c r="B20" s="27"/>
      <c r="C20" s="7" t="s">
        <v>13</v>
      </c>
      <c r="D20" s="27"/>
      <c r="E20" s="27"/>
      <c r="F20" s="30"/>
      <c r="G20" s="27"/>
      <c r="H20" s="36"/>
      <c r="I20" s="24"/>
      <c r="J20" s="24"/>
      <c r="K20" s="24"/>
    </row>
    <row r="21" spans="2:11" ht="33" customHeight="1" thickBot="1" x14ac:dyDescent="0.3">
      <c r="B21" s="41" t="s">
        <v>10</v>
      </c>
      <c r="C21" s="42"/>
      <c r="D21" s="42"/>
      <c r="E21" s="42"/>
      <c r="F21" s="42"/>
      <c r="G21" s="42"/>
      <c r="H21" s="43"/>
      <c r="I21" s="8">
        <f>SUM(I9:I20)</f>
        <v>0</v>
      </c>
      <c r="J21" s="8">
        <f>SUM(J9:J20)</f>
        <v>0</v>
      </c>
      <c r="K21" s="8">
        <f>SUM(K9:K20)</f>
        <v>0</v>
      </c>
    </row>
    <row r="22" spans="2:1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2:1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2:11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2:11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2:1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2:11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2:11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2:11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2:11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2:11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2:11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2:1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2:11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2:11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2:11" x14ac:dyDescent="0.25"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2:11" x14ac:dyDescent="0.25"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2:11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2:1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2:11" x14ac:dyDescent="0.25"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2:11" x14ac:dyDescent="0.25"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2:11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2:11" x14ac:dyDescent="0.25">
      <c r="B52" s="9"/>
      <c r="C52" s="9"/>
      <c r="D52" s="9"/>
      <c r="E52" s="9"/>
      <c r="F52" s="9"/>
      <c r="G52" s="9"/>
      <c r="H52" s="9"/>
      <c r="I52" s="9"/>
      <c r="J52" s="9"/>
      <c r="K52" s="9"/>
    </row>
  </sheetData>
  <mergeCells count="50">
    <mergeCell ref="I18:I20"/>
    <mergeCell ref="J18:J20"/>
    <mergeCell ref="K18:K20"/>
    <mergeCell ref="B21:H21"/>
    <mergeCell ref="B18:B20"/>
    <mergeCell ref="D18:D20"/>
    <mergeCell ref="E18:E20"/>
    <mergeCell ref="F18:F20"/>
    <mergeCell ref="G18:G20"/>
    <mergeCell ref="H18:H20"/>
    <mergeCell ref="K12:K14"/>
    <mergeCell ref="B15:B17"/>
    <mergeCell ref="D15:D17"/>
    <mergeCell ref="E15:E17"/>
    <mergeCell ref="F15:F17"/>
    <mergeCell ref="G15:G17"/>
    <mergeCell ref="H15:H17"/>
    <mergeCell ref="I15:I17"/>
    <mergeCell ref="J15:J17"/>
    <mergeCell ref="K15:K17"/>
    <mergeCell ref="J9:J11"/>
    <mergeCell ref="K9:K11"/>
    <mergeCell ref="B12:B14"/>
    <mergeCell ref="D12:D14"/>
    <mergeCell ref="E12:E14"/>
    <mergeCell ref="F12:F14"/>
    <mergeCell ref="G12:G14"/>
    <mergeCell ref="H12:H14"/>
    <mergeCell ref="I12:I14"/>
    <mergeCell ref="J12:J14"/>
    <mergeCell ref="J4:J6"/>
    <mergeCell ref="K4:K6"/>
    <mergeCell ref="B8:K8"/>
    <mergeCell ref="B9:B11"/>
    <mergeCell ref="D9:D11"/>
    <mergeCell ref="E9:E11"/>
    <mergeCell ref="F9:F11"/>
    <mergeCell ref="G9:G11"/>
    <mergeCell ref="H9:H11"/>
    <mergeCell ref="I9:I11"/>
    <mergeCell ref="B1:K1"/>
    <mergeCell ref="B2:K2"/>
    <mergeCell ref="B4:B6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CB290-B1AC-4CDB-A4E6-A27C26D55459}">
  <sheetPr codeName="Arkusz9"/>
  <dimension ref="A1:AD52"/>
  <sheetViews>
    <sheetView topLeftCell="A7" zoomScale="85" zoomScaleNormal="85" workbookViewId="0">
      <selection activeCell="C25" sqref="C25"/>
    </sheetView>
  </sheetViews>
  <sheetFormatPr defaultRowHeight="15" x14ac:dyDescent="0.25"/>
  <cols>
    <col min="1" max="1" width="9.140625" style="9"/>
    <col min="3" max="3" width="28.28515625" customWidth="1"/>
    <col min="4" max="4" width="14.7109375" customWidth="1"/>
    <col min="5" max="5" width="16.28515625" customWidth="1"/>
    <col min="6" max="7" width="14.85546875" customWidth="1"/>
    <col min="8" max="8" width="14.5703125" customWidth="1"/>
    <col min="9" max="11" width="15.42578125" customWidth="1"/>
    <col min="12" max="30" width="9.140625" style="9"/>
  </cols>
  <sheetData>
    <row r="1" spans="2:11" ht="50.25" customHeight="1" x14ac:dyDescent="0.25">
      <c r="B1" s="10" t="s">
        <v>17</v>
      </c>
      <c r="C1" s="11"/>
      <c r="D1" s="11"/>
      <c r="E1" s="11"/>
      <c r="F1" s="11"/>
      <c r="G1" s="11"/>
      <c r="H1" s="11"/>
      <c r="I1" s="11"/>
      <c r="J1" s="11"/>
      <c r="K1" s="12"/>
    </row>
    <row r="2" spans="2:11" ht="15.75" thickBot="1" x14ac:dyDescent="0.3">
      <c r="B2" s="13" t="s">
        <v>18</v>
      </c>
      <c r="C2" s="14"/>
      <c r="D2" s="14"/>
      <c r="E2" s="14"/>
      <c r="F2" s="14"/>
      <c r="G2" s="14"/>
      <c r="H2" s="14"/>
      <c r="I2" s="14"/>
      <c r="J2" s="14"/>
      <c r="K2" s="15"/>
    </row>
    <row r="3" spans="2:11" s="9" customFormat="1" ht="15.75" thickBot="1" x14ac:dyDescent="0.3"/>
    <row r="4" spans="2:11" ht="52.5" customHeight="1" x14ac:dyDescent="0.25">
      <c r="B4" s="19" t="s">
        <v>0</v>
      </c>
      <c r="C4" s="19" t="s">
        <v>1</v>
      </c>
      <c r="D4" s="16" t="s">
        <v>19</v>
      </c>
      <c r="E4" s="16" t="s">
        <v>2</v>
      </c>
      <c r="F4" s="16" t="s">
        <v>20</v>
      </c>
      <c r="G4" s="16" t="s">
        <v>16</v>
      </c>
      <c r="H4" s="16" t="s">
        <v>21</v>
      </c>
      <c r="I4" s="16" t="s">
        <v>15</v>
      </c>
      <c r="J4" s="16" t="s">
        <v>22</v>
      </c>
      <c r="K4" s="16" t="s">
        <v>23</v>
      </c>
    </row>
    <row r="5" spans="2:11" x14ac:dyDescent="0.25">
      <c r="B5" s="20"/>
      <c r="C5" s="20"/>
      <c r="D5" s="17"/>
      <c r="E5" s="17"/>
      <c r="F5" s="17"/>
      <c r="G5" s="17"/>
      <c r="H5" s="17"/>
      <c r="I5" s="17"/>
      <c r="J5" s="17"/>
      <c r="K5" s="17"/>
    </row>
    <row r="6" spans="2:11" ht="15.75" thickBot="1" x14ac:dyDescent="0.3">
      <c r="B6" s="21"/>
      <c r="C6" s="21"/>
      <c r="D6" s="18"/>
      <c r="E6" s="18"/>
      <c r="F6" s="18"/>
      <c r="G6" s="18"/>
      <c r="H6" s="18"/>
      <c r="I6" s="18"/>
      <c r="J6" s="18"/>
      <c r="K6" s="18"/>
    </row>
    <row r="7" spans="2:11" ht="15.75" thickBot="1" x14ac:dyDescent="0.3">
      <c r="B7" s="1">
        <v>1</v>
      </c>
      <c r="C7" s="2">
        <v>2</v>
      </c>
      <c r="D7" s="2">
        <v>3</v>
      </c>
      <c r="E7" s="2">
        <v>4</v>
      </c>
      <c r="F7" s="3">
        <v>5</v>
      </c>
      <c r="G7" s="3">
        <v>6</v>
      </c>
      <c r="H7" s="3">
        <v>7</v>
      </c>
      <c r="I7" s="2">
        <v>8</v>
      </c>
      <c r="J7" s="2">
        <v>9</v>
      </c>
      <c r="K7" s="3">
        <v>10</v>
      </c>
    </row>
    <row r="8" spans="2:11" ht="24" customHeight="1" thickBot="1" x14ac:dyDescent="0.3">
      <c r="B8" s="38" t="s">
        <v>9</v>
      </c>
      <c r="C8" s="39"/>
      <c r="D8" s="39"/>
      <c r="E8" s="39"/>
      <c r="F8" s="39"/>
      <c r="G8" s="39"/>
      <c r="H8" s="39"/>
      <c r="I8" s="39"/>
      <c r="J8" s="39"/>
      <c r="K8" s="40"/>
    </row>
    <row r="9" spans="2:11" x14ac:dyDescent="0.25">
      <c r="B9" s="25">
        <v>1</v>
      </c>
      <c r="C9" s="4" t="s">
        <v>3</v>
      </c>
      <c r="D9" s="25">
        <v>1898.18</v>
      </c>
      <c r="E9" s="31">
        <v>253</v>
      </c>
      <c r="F9" s="28"/>
      <c r="G9" s="37">
        <v>0.23</v>
      </c>
      <c r="H9" s="34">
        <f>F9*1.23</f>
        <v>0</v>
      </c>
      <c r="I9" s="22">
        <f>D9*E9*F9</f>
        <v>0</v>
      </c>
      <c r="J9" s="22">
        <f>0.23*I9</f>
        <v>0</v>
      </c>
      <c r="K9" s="22">
        <f>I9+J9</f>
        <v>0</v>
      </c>
    </row>
    <row r="10" spans="2:11" ht="38.25" x14ac:dyDescent="0.25">
      <c r="B10" s="26"/>
      <c r="C10" s="5" t="s">
        <v>4</v>
      </c>
      <c r="D10" s="26"/>
      <c r="E10" s="32"/>
      <c r="F10" s="29"/>
      <c r="G10" s="26"/>
      <c r="H10" s="35"/>
      <c r="I10" s="23"/>
      <c r="J10" s="23"/>
      <c r="K10" s="23"/>
    </row>
    <row r="11" spans="2:11" ht="74.25" customHeight="1" thickBot="1" x14ac:dyDescent="0.3">
      <c r="B11" s="27"/>
      <c r="C11" s="6" t="s">
        <v>11</v>
      </c>
      <c r="D11" s="27"/>
      <c r="E11" s="33"/>
      <c r="F11" s="30"/>
      <c r="G11" s="27"/>
      <c r="H11" s="36"/>
      <c r="I11" s="24"/>
      <c r="J11" s="24"/>
      <c r="K11" s="24"/>
    </row>
    <row r="12" spans="2:11" ht="25.5" x14ac:dyDescent="0.25">
      <c r="B12" s="25">
        <v>2</v>
      </c>
      <c r="C12" s="4" t="s">
        <v>14</v>
      </c>
      <c r="D12" s="25">
        <v>3857.08</v>
      </c>
      <c r="E12" s="25">
        <v>151</v>
      </c>
      <c r="F12" s="28"/>
      <c r="G12" s="37">
        <v>0.23</v>
      </c>
      <c r="H12" s="34">
        <f t="shared" ref="H12" si="0">F12*1.23</f>
        <v>0</v>
      </c>
      <c r="I12" s="22">
        <f t="shared" ref="I12" si="1">D12*E12*F12</f>
        <v>0</v>
      </c>
      <c r="J12" s="22">
        <f t="shared" ref="J12" si="2">0.23*I12</f>
        <v>0</v>
      </c>
      <c r="K12" s="22">
        <f t="shared" ref="K12" si="3">I12+J12</f>
        <v>0</v>
      </c>
    </row>
    <row r="13" spans="2:11" x14ac:dyDescent="0.25">
      <c r="B13" s="26"/>
      <c r="C13" s="5"/>
      <c r="D13" s="26"/>
      <c r="E13" s="26"/>
      <c r="F13" s="29"/>
      <c r="G13" s="26"/>
      <c r="H13" s="35"/>
      <c r="I13" s="23"/>
      <c r="J13" s="23"/>
      <c r="K13" s="23"/>
    </row>
    <row r="14" spans="2:11" ht="105.75" customHeight="1" thickBot="1" x14ac:dyDescent="0.3">
      <c r="B14" s="27"/>
      <c r="C14" s="6" t="s">
        <v>5</v>
      </c>
      <c r="D14" s="27"/>
      <c r="E14" s="27"/>
      <c r="F14" s="30"/>
      <c r="G14" s="27"/>
      <c r="H14" s="36"/>
      <c r="I14" s="24"/>
      <c r="J14" s="24"/>
      <c r="K14" s="24"/>
    </row>
    <row r="15" spans="2:11" x14ac:dyDescent="0.25">
      <c r="B15" s="25">
        <v>3</v>
      </c>
      <c r="C15" s="4" t="s">
        <v>3</v>
      </c>
      <c r="D15" s="25">
        <v>129.59</v>
      </c>
      <c r="E15" s="25">
        <v>52</v>
      </c>
      <c r="F15" s="28"/>
      <c r="G15" s="37">
        <v>0.23</v>
      </c>
      <c r="H15" s="34">
        <f t="shared" ref="H15" si="4">F15*1.23</f>
        <v>0</v>
      </c>
      <c r="I15" s="22">
        <f>D15*E15*F15</f>
        <v>0</v>
      </c>
      <c r="J15" s="22">
        <f t="shared" ref="J15" si="5">0.23*I15</f>
        <v>0</v>
      </c>
      <c r="K15" s="22">
        <f t="shared" ref="K15" si="6">I15+J15</f>
        <v>0</v>
      </c>
    </row>
    <row r="16" spans="2:11" ht="25.15" customHeight="1" x14ac:dyDescent="0.25">
      <c r="B16" s="26"/>
      <c r="C16" s="5" t="s">
        <v>6</v>
      </c>
      <c r="D16" s="26"/>
      <c r="E16" s="26"/>
      <c r="F16" s="29"/>
      <c r="G16" s="26"/>
      <c r="H16" s="35"/>
      <c r="I16" s="23"/>
      <c r="J16" s="23"/>
      <c r="K16" s="23"/>
    </row>
    <row r="17" spans="2:11" ht="66.599999999999994" customHeight="1" thickBot="1" x14ac:dyDescent="0.3">
      <c r="B17" s="27"/>
      <c r="C17" s="6" t="s">
        <v>12</v>
      </c>
      <c r="D17" s="27"/>
      <c r="E17" s="27"/>
      <c r="F17" s="30"/>
      <c r="G17" s="27"/>
      <c r="H17" s="36"/>
      <c r="I17" s="24"/>
      <c r="J17" s="24"/>
      <c r="K17" s="24"/>
    </row>
    <row r="18" spans="2:11" x14ac:dyDescent="0.25">
      <c r="B18" s="25">
        <v>4</v>
      </c>
      <c r="C18" s="4" t="s">
        <v>7</v>
      </c>
      <c r="D18" s="25">
        <v>452</v>
      </c>
      <c r="E18" s="25">
        <v>12</v>
      </c>
      <c r="F18" s="28"/>
      <c r="G18" s="37">
        <v>0.23</v>
      </c>
      <c r="H18" s="34">
        <f t="shared" ref="H18" si="7">F18*1.23</f>
        <v>0</v>
      </c>
      <c r="I18" s="22">
        <f t="shared" ref="I18" si="8">D18*E18*F18</f>
        <v>0</v>
      </c>
      <c r="J18" s="22">
        <f t="shared" ref="J18" si="9">0.23*I18</f>
        <v>0</v>
      </c>
      <c r="K18" s="22">
        <f t="shared" ref="K18" si="10">I18+J18</f>
        <v>0</v>
      </c>
    </row>
    <row r="19" spans="2:11" x14ac:dyDescent="0.25">
      <c r="B19" s="26"/>
      <c r="C19" s="5" t="s">
        <v>8</v>
      </c>
      <c r="D19" s="26"/>
      <c r="E19" s="26"/>
      <c r="F19" s="29"/>
      <c r="G19" s="26"/>
      <c r="H19" s="35"/>
      <c r="I19" s="23"/>
      <c r="J19" s="23"/>
      <c r="K19" s="23"/>
    </row>
    <row r="20" spans="2:11" ht="105.75" customHeight="1" thickBot="1" x14ac:dyDescent="0.3">
      <c r="B20" s="27"/>
      <c r="C20" s="7" t="s">
        <v>13</v>
      </c>
      <c r="D20" s="27"/>
      <c r="E20" s="27"/>
      <c r="F20" s="30"/>
      <c r="G20" s="27"/>
      <c r="H20" s="36"/>
      <c r="I20" s="24"/>
      <c r="J20" s="24"/>
      <c r="K20" s="24"/>
    </row>
    <row r="21" spans="2:11" ht="33" customHeight="1" thickBot="1" x14ac:dyDescent="0.3">
      <c r="B21" s="41" t="s">
        <v>10</v>
      </c>
      <c r="C21" s="42"/>
      <c r="D21" s="42"/>
      <c r="E21" s="42"/>
      <c r="F21" s="42"/>
      <c r="G21" s="42"/>
      <c r="H21" s="43"/>
      <c r="I21" s="8">
        <f>SUM(I9:I20)</f>
        <v>0</v>
      </c>
      <c r="J21" s="8">
        <f>SUM(J9:J20)</f>
        <v>0</v>
      </c>
      <c r="K21" s="8">
        <f>SUM(K9:K20)</f>
        <v>0</v>
      </c>
    </row>
    <row r="22" spans="2:1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2:1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2:11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2:11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2:1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2:11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2:11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2:11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2:11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2:11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2:11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2:1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2:11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2:11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2:11" x14ac:dyDescent="0.25"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2:11" x14ac:dyDescent="0.25"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2:11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2:1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2:11" x14ac:dyDescent="0.25"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2:11" x14ac:dyDescent="0.25"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2:11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2:11" x14ac:dyDescent="0.25">
      <c r="B52" s="9"/>
      <c r="C52" s="9"/>
      <c r="D52" s="9"/>
      <c r="E52" s="9"/>
      <c r="F52" s="9"/>
      <c r="G52" s="9"/>
      <c r="H52" s="9"/>
      <c r="I52" s="9"/>
      <c r="J52" s="9"/>
      <c r="K52" s="9"/>
    </row>
  </sheetData>
  <mergeCells count="50">
    <mergeCell ref="I18:I20"/>
    <mergeCell ref="J18:J20"/>
    <mergeCell ref="K18:K20"/>
    <mergeCell ref="B21:H21"/>
    <mergeCell ref="B18:B20"/>
    <mergeCell ref="D18:D20"/>
    <mergeCell ref="E18:E20"/>
    <mergeCell ref="F18:F20"/>
    <mergeCell ref="G18:G20"/>
    <mergeCell ref="H18:H20"/>
    <mergeCell ref="K12:K14"/>
    <mergeCell ref="B15:B17"/>
    <mergeCell ref="D15:D17"/>
    <mergeCell ref="E15:E17"/>
    <mergeCell ref="F15:F17"/>
    <mergeCell ref="G15:G17"/>
    <mergeCell ref="H15:H17"/>
    <mergeCell ref="I15:I17"/>
    <mergeCell ref="J15:J17"/>
    <mergeCell ref="K15:K17"/>
    <mergeCell ref="J9:J11"/>
    <mergeCell ref="K9:K11"/>
    <mergeCell ref="B12:B14"/>
    <mergeCell ref="D12:D14"/>
    <mergeCell ref="E12:E14"/>
    <mergeCell ref="F12:F14"/>
    <mergeCell ref="G12:G14"/>
    <mergeCell ref="H12:H14"/>
    <mergeCell ref="I12:I14"/>
    <mergeCell ref="J12:J14"/>
    <mergeCell ref="J4:J6"/>
    <mergeCell ref="K4:K6"/>
    <mergeCell ref="B8:K8"/>
    <mergeCell ref="B9:B11"/>
    <mergeCell ref="D9:D11"/>
    <mergeCell ref="E9:E11"/>
    <mergeCell ref="F9:F11"/>
    <mergeCell ref="G9:G11"/>
    <mergeCell ref="H9:H11"/>
    <mergeCell ref="I9:I11"/>
    <mergeCell ref="B1:K1"/>
    <mergeCell ref="B2:K2"/>
    <mergeCell ref="B4:B6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5B46A-0C95-4BA6-9940-891F91C8427B}">
  <sheetPr codeName="Arkusz8"/>
  <dimension ref="A1:AD52"/>
  <sheetViews>
    <sheetView topLeftCell="A7" zoomScale="85" zoomScaleNormal="85" workbookViewId="0">
      <selection activeCell="D25" sqref="D25"/>
    </sheetView>
  </sheetViews>
  <sheetFormatPr defaultRowHeight="15" x14ac:dyDescent="0.25"/>
  <cols>
    <col min="1" max="1" width="9.140625" style="9"/>
    <col min="3" max="3" width="28.28515625" customWidth="1"/>
    <col min="4" max="4" width="14.7109375" customWidth="1"/>
    <col min="5" max="5" width="16.28515625" customWidth="1"/>
    <col min="6" max="7" width="14.85546875" customWidth="1"/>
    <col min="8" max="8" width="14.5703125" customWidth="1"/>
    <col min="9" max="11" width="15.42578125" customWidth="1"/>
    <col min="12" max="30" width="9.140625" style="9"/>
  </cols>
  <sheetData>
    <row r="1" spans="2:11" ht="50.25" customHeight="1" x14ac:dyDescent="0.25">
      <c r="B1" s="10" t="s">
        <v>17</v>
      </c>
      <c r="C1" s="11"/>
      <c r="D1" s="11"/>
      <c r="E1" s="11"/>
      <c r="F1" s="11"/>
      <c r="G1" s="11"/>
      <c r="H1" s="11"/>
      <c r="I1" s="11"/>
      <c r="J1" s="11"/>
      <c r="K1" s="12"/>
    </row>
    <row r="2" spans="2:11" ht="15.75" thickBot="1" x14ac:dyDescent="0.3">
      <c r="B2" s="13" t="s">
        <v>18</v>
      </c>
      <c r="C2" s="14"/>
      <c r="D2" s="14"/>
      <c r="E2" s="14"/>
      <c r="F2" s="14"/>
      <c r="G2" s="14"/>
      <c r="H2" s="14"/>
      <c r="I2" s="14"/>
      <c r="J2" s="14"/>
      <c r="K2" s="15"/>
    </row>
    <row r="3" spans="2:11" s="9" customFormat="1" ht="15.75" thickBot="1" x14ac:dyDescent="0.3"/>
    <row r="4" spans="2:11" ht="52.5" customHeight="1" x14ac:dyDescent="0.25">
      <c r="B4" s="19" t="s">
        <v>0</v>
      </c>
      <c r="C4" s="19" t="s">
        <v>1</v>
      </c>
      <c r="D4" s="16" t="s">
        <v>19</v>
      </c>
      <c r="E4" s="16" t="s">
        <v>2</v>
      </c>
      <c r="F4" s="16" t="s">
        <v>20</v>
      </c>
      <c r="G4" s="16" t="s">
        <v>16</v>
      </c>
      <c r="H4" s="16" t="s">
        <v>21</v>
      </c>
      <c r="I4" s="16" t="s">
        <v>15</v>
      </c>
      <c r="J4" s="16" t="s">
        <v>22</v>
      </c>
      <c r="K4" s="16" t="s">
        <v>23</v>
      </c>
    </row>
    <row r="5" spans="2:11" x14ac:dyDescent="0.25">
      <c r="B5" s="20"/>
      <c r="C5" s="20"/>
      <c r="D5" s="17"/>
      <c r="E5" s="17"/>
      <c r="F5" s="17"/>
      <c r="G5" s="17"/>
      <c r="H5" s="17"/>
      <c r="I5" s="17"/>
      <c r="J5" s="17"/>
      <c r="K5" s="17"/>
    </row>
    <row r="6" spans="2:11" ht="15.75" thickBot="1" x14ac:dyDescent="0.3">
      <c r="B6" s="21"/>
      <c r="C6" s="21"/>
      <c r="D6" s="18"/>
      <c r="E6" s="18"/>
      <c r="F6" s="18"/>
      <c r="G6" s="18"/>
      <c r="H6" s="18"/>
      <c r="I6" s="18"/>
      <c r="J6" s="18"/>
      <c r="K6" s="18"/>
    </row>
    <row r="7" spans="2:11" ht="15.75" thickBot="1" x14ac:dyDescent="0.3">
      <c r="B7" s="1">
        <v>1</v>
      </c>
      <c r="C7" s="2">
        <v>2</v>
      </c>
      <c r="D7" s="2">
        <v>3</v>
      </c>
      <c r="E7" s="2">
        <v>4</v>
      </c>
      <c r="F7" s="3">
        <v>5</v>
      </c>
      <c r="G7" s="3">
        <v>6</v>
      </c>
      <c r="H7" s="3">
        <v>7</v>
      </c>
      <c r="I7" s="2">
        <v>8</v>
      </c>
      <c r="J7" s="2">
        <v>9</v>
      </c>
      <c r="K7" s="3">
        <v>10</v>
      </c>
    </row>
    <row r="8" spans="2:11" ht="24" customHeight="1" thickBot="1" x14ac:dyDescent="0.3">
      <c r="B8" s="38" t="s">
        <v>9</v>
      </c>
      <c r="C8" s="39"/>
      <c r="D8" s="39"/>
      <c r="E8" s="39"/>
      <c r="F8" s="39"/>
      <c r="G8" s="39"/>
      <c r="H8" s="39"/>
      <c r="I8" s="39"/>
      <c r="J8" s="39"/>
      <c r="K8" s="40"/>
    </row>
    <row r="9" spans="2:11" x14ac:dyDescent="0.25">
      <c r="B9" s="25">
        <v>1</v>
      </c>
      <c r="C9" s="4" t="s">
        <v>3</v>
      </c>
      <c r="D9" s="25">
        <v>1898.18</v>
      </c>
      <c r="E9" s="31">
        <v>253</v>
      </c>
      <c r="F9" s="28"/>
      <c r="G9" s="37">
        <v>0.23</v>
      </c>
      <c r="H9" s="34">
        <f>F9*1.23</f>
        <v>0</v>
      </c>
      <c r="I9" s="22">
        <f>D9*E9*F9</f>
        <v>0</v>
      </c>
      <c r="J9" s="22">
        <f>0.23*I9</f>
        <v>0</v>
      </c>
      <c r="K9" s="22">
        <f>I9+J9</f>
        <v>0</v>
      </c>
    </row>
    <row r="10" spans="2:11" ht="38.25" x14ac:dyDescent="0.25">
      <c r="B10" s="26"/>
      <c r="C10" s="5" t="s">
        <v>4</v>
      </c>
      <c r="D10" s="26"/>
      <c r="E10" s="32"/>
      <c r="F10" s="29"/>
      <c r="G10" s="26"/>
      <c r="H10" s="35"/>
      <c r="I10" s="23"/>
      <c r="J10" s="23"/>
      <c r="K10" s="23"/>
    </row>
    <row r="11" spans="2:11" ht="74.25" customHeight="1" thickBot="1" x14ac:dyDescent="0.3">
      <c r="B11" s="27"/>
      <c r="C11" s="6" t="s">
        <v>11</v>
      </c>
      <c r="D11" s="27"/>
      <c r="E11" s="33"/>
      <c r="F11" s="30"/>
      <c r="G11" s="27"/>
      <c r="H11" s="36"/>
      <c r="I11" s="24"/>
      <c r="J11" s="24"/>
      <c r="K11" s="24"/>
    </row>
    <row r="12" spans="2:11" ht="25.5" x14ac:dyDescent="0.25">
      <c r="B12" s="25">
        <v>2</v>
      </c>
      <c r="C12" s="4" t="s">
        <v>14</v>
      </c>
      <c r="D12" s="25">
        <v>3857.08</v>
      </c>
      <c r="E12" s="25">
        <v>151</v>
      </c>
      <c r="F12" s="28"/>
      <c r="G12" s="37">
        <v>0.23</v>
      </c>
      <c r="H12" s="34">
        <f t="shared" ref="H12" si="0">F12*1.23</f>
        <v>0</v>
      </c>
      <c r="I12" s="22">
        <f t="shared" ref="I12" si="1">D12*E12*F12</f>
        <v>0</v>
      </c>
      <c r="J12" s="22">
        <f t="shared" ref="J12" si="2">0.23*I12</f>
        <v>0</v>
      </c>
      <c r="K12" s="22">
        <f t="shared" ref="K12" si="3">I12+J12</f>
        <v>0</v>
      </c>
    </row>
    <row r="13" spans="2:11" x14ac:dyDescent="0.25">
      <c r="B13" s="26"/>
      <c r="C13" s="5"/>
      <c r="D13" s="26"/>
      <c r="E13" s="26"/>
      <c r="F13" s="29"/>
      <c r="G13" s="26"/>
      <c r="H13" s="35"/>
      <c r="I13" s="23"/>
      <c r="J13" s="23"/>
      <c r="K13" s="23"/>
    </row>
    <row r="14" spans="2:11" ht="105.75" customHeight="1" thickBot="1" x14ac:dyDescent="0.3">
      <c r="B14" s="27"/>
      <c r="C14" s="6" t="s">
        <v>5</v>
      </c>
      <c r="D14" s="27"/>
      <c r="E14" s="27"/>
      <c r="F14" s="30"/>
      <c r="G14" s="27"/>
      <c r="H14" s="36"/>
      <c r="I14" s="24"/>
      <c r="J14" s="24"/>
      <c r="K14" s="24"/>
    </row>
    <row r="15" spans="2:11" x14ac:dyDescent="0.25">
      <c r="B15" s="25">
        <v>3</v>
      </c>
      <c r="C15" s="4" t="s">
        <v>3</v>
      </c>
      <c r="D15" s="25">
        <v>129.59</v>
      </c>
      <c r="E15" s="25">
        <v>52</v>
      </c>
      <c r="F15" s="28"/>
      <c r="G15" s="37">
        <v>0.23</v>
      </c>
      <c r="H15" s="34">
        <f t="shared" ref="H15" si="4">F15*1.23</f>
        <v>0</v>
      </c>
      <c r="I15" s="22">
        <f>D15*E15*F15</f>
        <v>0</v>
      </c>
      <c r="J15" s="22">
        <f t="shared" ref="J15" si="5">0.23*I15</f>
        <v>0</v>
      </c>
      <c r="K15" s="22">
        <f t="shared" ref="K15" si="6">I15+J15</f>
        <v>0</v>
      </c>
    </row>
    <row r="16" spans="2:11" ht="25.15" customHeight="1" x14ac:dyDescent="0.25">
      <c r="B16" s="26"/>
      <c r="C16" s="5" t="s">
        <v>6</v>
      </c>
      <c r="D16" s="26"/>
      <c r="E16" s="26"/>
      <c r="F16" s="29"/>
      <c r="G16" s="26"/>
      <c r="H16" s="35"/>
      <c r="I16" s="23"/>
      <c r="J16" s="23"/>
      <c r="K16" s="23"/>
    </row>
    <row r="17" spans="2:11" ht="66.599999999999994" customHeight="1" thickBot="1" x14ac:dyDescent="0.3">
      <c r="B17" s="27"/>
      <c r="C17" s="6" t="s">
        <v>12</v>
      </c>
      <c r="D17" s="27"/>
      <c r="E17" s="27"/>
      <c r="F17" s="30"/>
      <c r="G17" s="27"/>
      <c r="H17" s="36"/>
      <c r="I17" s="24"/>
      <c r="J17" s="24"/>
      <c r="K17" s="24"/>
    </row>
    <row r="18" spans="2:11" x14ac:dyDescent="0.25">
      <c r="B18" s="25">
        <v>4</v>
      </c>
      <c r="C18" s="4" t="s">
        <v>7</v>
      </c>
      <c r="D18" s="25">
        <v>452</v>
      </c>
      <c r="E18" s="25">
        <v>12</v>
      </c>
      <c r="F18" s="28"/>
      <c r="G18" s="37">
        <v>0.23</v>
      </c>
      <c r="H18" s="34">
        <f t="shared" ref="H18" si="7">F18*1.23</f>
        <v>0</v>
      </c>
      <c r="I18" s="22">
        <f t="shared" ref="I18" si="8">D18*E18*F18</f>
        <v>0</v>
      </c>
      <c r="J18" s="22">
        <f t="shared" ref="J18" si="9">0.23*I18</f>
        <v>0</v>
      </c>
      <c r="K18" s="22">
        <f t="shared" ref="K18" si="10">I18+J18</f>
        <v>0</v>
      </c>
    </row>
    <row r="19" spans="2:11" x14ac:dyDescent="0.25">
      <c r="B19" s="26"/>
      <c r="C19" s="5" t="s">
        <v>8</v>
      </c>
      <c r="D19" s="26"/>
      <c r="E19" s="26"/>
      <c r="F19" s="29"/>
      <c r="G19" s="26"/>
      <c r="H19" s="35"/>
      <c r="I19" s="23"/>
      <c r="J19" s="23"/>
      <c r="K19" s="23"/>
    </row>
    <row r="20" spans="2:11" ht="105.75" customHeight="1" thickBot="1" x14ac:dyDescent="0.3">
      <c r="B20" s="27"/>
      <c r="C20" s="7" t="s">
        <v>13</v>
      </c>
      <c r="D20" s="27"/>
      <c r="E20" s="27"/>
      <c r="F20" s="30"/>
      <c r="G20" s="27"/>
      <c r="H20" s="36"/>
      <c r="I20" s="24"/>
      <c r="J20" s="24"/>
      <c r="K20" s="24"/>
    </row>
    <row r="21" spans="2:11" ht="33" customHeight="1" thickBot="1" x14ac:dyDescent="0.3">
      <c r="B21" s="41" t="s">
        <v>10</v>
      </c>
      <c r="C21" s="42"/>
      <c r="D21" s="42"/>
      <c r="E21" s="42"/>
      <c r="F21" s="42"/>
      <c r="G21" s="42"/>
      <c r="H21" s="43"/>
      <c r="I21" s="8">
        <f>SUM(I9:I20)</f>
        <v>0</v>
      </c>
      <c r="J21" s="8">
        <f>SUM(J9:J20)</f>
        <v>0</v>
      </c>
      <c r="K21" s="8">
        <f>SUM(K9:K20)</f>
        <v>0</v>
      </c>
    </row>
    <row r="22" spans="2:1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2:1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2:11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2:11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2:1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2:11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2:11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2:11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2:11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2:11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2:11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2:1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2:11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2:11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2:11" x14ac:dyDescent="0.25"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2:11" x14ac:dyDescent="0.25"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2:11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2:1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2:11" x14ac:dyDescent="0.25"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2:11" x14ac:dyDescent="0.25"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2:11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2:11" x14ac:dyDescent="0.25">
      <c r="B52" s="9"/>
      <c r="C52" s="9"/>
      <c r="D52" s="9"/>
      <c r="E52" s="9"/>
      <c r="F52" s="9"/>
      <c r="G52" s="9"/>
      <c r="H52" s="9"/>
      <c r="I52" s="9"/>
      <c r="J52" s="9"/>
      <c r="K52" s="9"/>
    </row>
  </sheetData>
  <mergeCells count="50">
    <mergeCell ref="I18:I20"/>
    <mergeCell ref="J18:J20"/>
    <mergeCell ref="K18:K20"/>
    <mergeCell ref="B21:H21"/>
    <mergeCell ref="B18:B20"/>
    <mergeCell ref="D18:D20"/>
    <mergeCell ref="E18:E20"/>
    <mergeCell ref="F18:F20"/>
    <mergeCell ref="G18:G20"/>
    <mergeCell ref="H18:H20"/>
    <mergeCell ref="K12:K14"/>
    <mergeCell ref="B15:B17"/>
    <mergeCell ref="D15:D17"/>
    <mergeCell ref="E15:E17"/>
    <mergeCell ref="F15:F17"/>
    <mergeCell ref="G15:G17"/>
    <mergeCell ref="H15:H17"/>
    <mergeCell ref="I15:I17"/>
    <mergeCell ref="J15:J17"/>
    <mergeCell ref="K15:K17"/>
    <mergeCell ref="J9:J11"/>
    <mergeCell ref="K9:K11"/>
    <mergeCell ref="B12:B14"/>
    <mergeCell ref="D12:D14"/>
    <mergeCell ref="E12:E14"/>
    <mergeCell ref="F12:F14"/>
    <mergeCell ref="G12:G14"/>
    <mergeCell ref="H12:H14"/>
    <mergeCell ref="I12:I14"/>
    <mergeCell ref="J12:J14"/>
    <mergeCell ref="J4:J6"/>
    <mergeCell ref="K4:K6"/>
    <mergeCell ref="B8:K8"/>
    <mergeCell ref="B9:B11"/>
    <mergeCell ref="D9:D11"/>
    <mergeCell ref="E9:E11"/>
    <mergeCell ref="F9:F11"/>
    <mergeCell ref="G9:G11"/>
    <mergeCell ref="H9:H11"/>
    <mergeCell ref="I9:I11"/>
    <mergeCell ref="B1:K1"/>
    <mergeCell ref="B2:K2"/>
    <mergeCell ref="B4:B6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927D-8232-456D-AAA2-E5C05458AD52}">
  <sheetPr codeName="Arkusz7"/>
  <dimension ref="A1:AD52"/>
  <sheetViews>
    <sheetView topLeftCell="A7" zoomScale="85" zoomScaleNormal="85" workbookViewId="0">
      <selection activeCell="D25" sqref="D25"/>
    </sheetView>
  </sheetViews>
  <sheetFormatPr defaultRowHeight="15" x14ac:dyDescent="0.25"/>
  <cols>
    <col min="1" max="1" width="9.140625" style="9"/>
    <col min="3" max="3" width="28.28515625" customWidth="1"/>
    <col min="4" max="4" width="14.7109375" customWidth="1"/>
    <col min="5" max="5" width="16.28515625" customWidth="1"/>
    <col min="6" max="7" width="14.85546875" customWidth="1"/>
    <col min="8" max="8" width="14.5703125" customWidth="1"/>
    <col min="9" max="11" width="15.42578125" customWidth="1"/>
    <col min="12" max="30" width="9.140625" style="9"/>
  </cols>
  <sheetData>
    <row r="1" spans="2:11" ht="50.25" customHeight="1" x14ac:dyDescent="0.25">
      <c r="B1" s="10" t="s">
        <v>17</v>
      </c>
      <c r="C1" s="11"/>
      <c r="D1" s="11"/>
      <c r="E1" s="11"/>
      <c r="F1" s="11"/>
      <c r="G1" s="11"/>
      <c r="H1" s="11"/>
      <c r="I1" s="11"/>
      <c r="J1" s="11"/>
      <c r="K1" s="12"/>
    </row>
    <row r="2" spans="2:11" ht="15.75" thickBot="1" x14ac:dyDescent="0.3">
      <c r="B2" s="13" t="s">
        <v>18</v>
      </c>
      <c r="C2" s="14"/>
      <c r="D2" s="14"/>
      <c r="E2" s="14"/>
      <c r="F2" s="14"/>
      <c r="G2" s="14"/>
      <c r="H2" s="14"/>
      <c r="I2" s="14"/>
      <c r="J2" s="14"/>
      <c r="K2" s="15"/>
    </row>
    <row r="3" spans="2:11" s="9" customFormat="1" ht="15.75" thickBot="1" x14ac:dyDescent="0.3"/>
    <row r="4" spans="2:11" ht="52.5" customHeight="1" x14ac:dyDescent="0.25">
      <c r="B4" s="19" t="s">
        <v>0</v>
      </c>
      <c r="C4" s="19" t="s">
        <v>1</v>
      </c>
      <c r="D4" s="16" t="s">
        <v>19</v>
      </c>
      <c r="E4" s="16" t="s">
        <v>2</v>
      </c>
      <c r="F4" s="16" t="s">
        <v>20</v>
      </c>
      <c r="G4" s="16" t="s">
        <v>16</v>
      </c>
      <c r="H4" s="16" t="s">
        <v>21</v>
      </c>
      <c r="I4" s="16" t="s">
        <v>15</v>
      </c>
      <c r="J4" s="16" t="s">
        <v>22</v>
      </c>
      <c r="K4" s="16" t="s">
        <v>23</v>
      </c>
    </row>
    <row r="5" spans="2:11" x14ac:dyDescent="0.25">
      <c r="B5" s="20"/>
      <c r="C5" s="20"/>
      <c r="D5" s="17"/>
      <c r="E5" s="17"/>
      <c r="F5" s="17"/>
      <c r="G5" s="17"/>
      <c r="H5" s="17"/>
      <c r="I5" s="17"/>
      <c r="J5" s="17"/>
      <c r="K5" s="17"/>
    </row>
    <row r="6" spans="2:11" ht="15.75" thickBot="1" x14ac:dyDescent="0.3">
      <c r="B6" s="21"/>
      <c r="C6" s="21"/>
      <c r="D6" s="18"/>
      <c r="E6" s="18"/>
      <c r="F6" s="18"/>
      <c r="G6" s="18"/>
      <c r="H6" s="18"/>
      <c r="I6" s="18"/>
      <c r="J6" s="18"/>
      <c r="K6" s="18"/>
    </row>
    <row r="7" spans="2:11" ht="15.75" thickBot="1" x14ac:dyDescent="0.3">
      <c r="B7" s="1">
        <v>1</v>
      </c>
      <c r="C7" s="2">
        <v>2</v>
      </c>
      <c r="D7" s="2">
        <v>3</v>
      </c>
      <c r="E7" s="2">
        <v>4</v>
      </c>
      <c r="F7" s="3">
        <v>5</v>
      </c>
      <c r="G7" s="3">
        <v>6</v>
      </c>
      <c r="H7" s="3">
        <v>7</v>
      </c>
      <c r="I7" s="2">
        <v>8</v>
      </c>
      <c r="J7" s="2">
        <v>9</v>
      </c>
      <c r="K7" s="3">
        <v>10</v>
      </c>
    </row>
    <row r="8" spans="2:11" ht="24" customHeight="1" thickBot="1" x14ac:dyDescent="0.3">
      <c r="B8" s="38" t="s">
        <v>9</v>
      </c>
      <c r="C8" s="39"/>
      <c r="D8" s="39"/>
      <c r="E8" s="39"/>
      <c r="F8" s="39"/>
      <c r="G8" s="39"/>
      <c r="H8" s="39"/>
      <c r="I8" s="39"/>
      <c r="J8" s="39"/>
      <c r="K8" s="40"/>
    </row>
    <row r="9" spans="2:11" x14ac:dyDescent="0.25">
      <c r="B9" s="25">
        <v>1</v>
      </c>
      <c r="C9" s="4" t="s">
        <v>3</v>
      </c>
      <c r="D9" s="25">
        <v>1898.18</v>
      </c>
      <c r="E9" s="31">
        <v>253</v>
      </c>
      <c r="F9" s="28"/>
      <c r="G9" s="37">
        <v>0.23</v>
      </c>
      <c r="H9" s="34">
        <f>F9*1.23</f>
        <v>0</v>
      </c>
      <c r="I9" s="22">
        <f>D9*E9*F9</f>
        <v>0</v>
      </c>
      <c r="J9" s="22">
        <f>0.23*I9</f>
        <v>0</v>
      </c>
      <c r="K9" s="22">
        <f>I9+J9</f>
        <v>0</v>
      </c>
    </row>
    <row r="10" spans="2:11" ht="38.25" x14ac:dyDescent="0.25">
      <c r="B10" s="26"/>
      <c r="C10" s="5" t="s">
        <v>4</v>
      </c>
      <c r="D10" s="26"/>
      <c r="E10" s="32"/>
      <c r="F10" s="29"/>
      <c r="G10" s="26"/>
      <c r="H10" s="35"/>
      <c r="I10" s="23"/>
      <c r="J10" s="23"/>
      <c r="K10" s="23"/>
    </row>
    <row r="11" spans="2:11" ht="74.25" customHeight="1" thickBot="1" x14ac:dyDescent="0.3">
      <c r="B11" s="27"/>
      <c r="C11" s="6" t="s">
        <v>11</v>
      </c>
      <c r="D11" s="27"/>
      <c r="E11" s="33"/>
      <c r="F11" s="30"/>
      <c r="G11" s="27"/>
      <c r="H11" s="36"/>
      <c r="I11" s="24"/>
      <c r="J11" s="24"/>
      <c r="K11" s="24"/>
    </row>
    <row r="12" spans="2:11" ht="25.5" x14ac:dyDescent="0.25">
      <c r="B12" s="25">
        <v>2</v>
      </c>
      <c r="C12" s="4" t="s">
        <v>14</v>
      </c>
      <c r="D12" s="25">
        <v>3857.08</v>
      </c>
      <c r="E12" s="25">
        <v>151</v>
      </c>
      <c r="F12" s="28"/>
      <c r="G12" s="37">
        <v>0.23</v>
      </c>
      <c r="H12" s="34">
        <f t="shared" ref="H12" si="0">F12*1.23</f>
        <v>0</v>
      </c>
      <c r="I12" s="22">
        <f t="shared" ref="I12" si="1">D12*E12*F12</f>
        <v>0</v>
      </c>
      <c r="J12" s="22">
        <f t="shared" ref="J12" si="2">0.23*I12</f>
        <v>0</v>
      </c>
      <c r="K12" s="22">
        <f t="shared" ref="K12" si="3">I12+J12</f>
        <v>0</v>
      </c>
    </row>
    <row r="13" spans="2:11" x14ac:dyDescent="0.25">
      <c r="B13" s="26"/>
      <c r="C13" s="5"/>
      <c r="D13" s="26"/>
      <c r="E13" s="26"/>
      <c r="F13" s="29"/>
      <c r="G13" s="26"/>
      <c r="H13" s="35"/>
      <c r="I13" s="23"/>
      <c r="J13" s="23"/>
      <c r="K13" s="23"/>
    </row>
    <row r="14" spans="2:11" ht="105.75" customHeight="1" thickBot="1" x14ac:dyDescent="0.3">
      <c r="B14" s="27"/>
      <c r="C14" s="6" t="s">
        <v>5</v>
      </c>
      <c r="D14" s="27"/>
      <c r="E14" s="27"/>
      <c r="F14" s="30"/>
      <c r="G14" s="27"/>
      <c r="H14" s="36"/>
      <c r="I14" s="24"/>
      <c r="J14" s="24"/>
      <c r="K14" s="24"/>
    </row>
    <row r="15" spans="2:11" x14ac:dyDescent="0.25">
      <c r="B15" s="25">
        <v>3</v>
      </c>
      <c r="C15" s="4" t="s">
        <v>3</v>
      </c>
      <c r="D15" s="25">
        <v>129.59</v>
      </c>
      <c r="E15" s="25">
        <v>52</v>
      </c>
      <c r="F15" s="28"/>
      <c r="G15" s="37">
        <v>0.23</v>
      </c>
      <c r="H15" s="34">
        <f t="shared" ref="H15" si="4">F15*1.23</f>
        <v>0</v>
      </c>
      <c r="I15" s="22">
        <f>D15*E15*F15</f>
        <v>0</v>
      </c>
      <c r="J15" s="22">
        <f t="shared" ref="J15" si="5">0.23*I15</f>
        <v>0</v>
      </c>
      <c r="K15" s="22">
        <f t="shared" ref="K15" si="6">I15+J15</f>
        <v>0</v>
      </c>
    </row>
    <row r="16" spans="2:11" ht="25.15" customHeight="1" x14ac:dyDescent="0.25">
      <c r="B16" s="26"/>
      <c r="C16" s="5" t="s">
        <v>6</v>
      </c>
      <c r="D16" s="26"/>
      <c r="E16" s="26"/>
      <c r="F16" s="29"/>
      <c r="G16" s="26"/>
      <c r="H16" s="35"/>
      <c r="I16" s="23"/>
      <c r="J16" s="23"/>
      <c r="K16" s="23"/>
    </row>
    <row r="17" spans="2:11" ht="66.599999999999994" customHeight="1" thickBot="1" x14ac:dyDescent="0.3">
      <c r="B17" s="27"/>
      <c r="C17" s="6" t="s">
        <v>12</v>
      </c>
      <c r="D17" s="27"/>
      <c r="E17" s="27"/>
      <c r="F17" s="30"/>
      <c r="G17" s="27"/>
      <c r="H17" s="36"/>
      <c r="I17" s="24"/>
      <c r="J17" s="24"/>
      <c r="K17" s="24"/>
    </row>
    <row r="18" spans="2:11" x14ac:dyDescent="0.25">
      <c r="B18" s="25">
        <v>4</v>
      </c>
      <c r="C18" s="4" t="s">
        <v>7</v>
      </c>
      <c r="D18" s="25">
        <v>452</v>
      </c>
      <c r="E18" s="25">
        <v>12</v>
      </c>
      <c r="F18" s="28"/>
      <c r="G18" s="37">
        <v>0.23</v>
      </c>
      <c r="H18" s="34">
        <f t="shared" ref="H18" si="7">F18*1.23</f>
        <v>0</v>
      </c>
      <c r="I18" s="22">
        <f t="shared" ref="I18" si="8">D18*E18*F18</f>
        <v>0</v>
      </c>
      <c r="J18" s="22">
        <f t="shared" ref="J18" si="9">0.23*I18</f>
        <v>0</v>
      </c>
      <c r="K18" s="22">
        <f t="shared" ref="K18" si="10">I18+J18</f>
        <v>0</v>
      </c>
    </row>
    <row r="19" spans="2:11" x14ac:dyDescent="0.25">
      <c r="B19" s="26"/>
      <c r="C19" s="5" t="s">
        <v>8</v>
      </c>
      <c r="D19" s="26"/>
      <c r="E19" s="26"/>
      <c r="F19" s="29"/>
      <c r="G19" s="26"/>
      <c r="H19" s="35"/>
      <c r="I19" s="23"/>
      <c r="J19" s="23"/>
      <c r="K19" s="23"/>
    </row>
    <row r="20" spans="2:11" ht="105.75" customHeight="1" thickBot="1" x14ac:dyDescent="0.3">
      <c r="B20" s="27"/>
      <c r="C20" s="7" t="s">
        <v>13</v>
      </c>
      <c r="D20" s="27"/>
      <c r="E20" s="27"/>
      <c r="F20" s="30"/>
      <c r="G20" s="27"/>
      <c r="H20" s="36"/>
      <c r="I20" s="24"/>
      <c r="J20" s="24"/>
      <c r="K20" s="24"/>
    </row>
    <row r="21" spans="2:11" ht="33" customHeight="1" thickBot="1" x14ac:dyDescent="0.3">
      <c r="B21" s="41" t="s">
        <v>10</v>
      </c>
      <c r="C21" s="42"/>
      <c r="D21" s="42"/>
      <c r="E21" s="42"/>
      <c r="F21" s="42"/>
      <c r="G21" s="42"/>
      <c r="H21" s="43"/>
      <c r="I21" s="8">
        <f>SUM(I9:I20)</f>
        <v>0</v>
      </c>
      <c r="J21" s="8">
        <f>SUM(J9:J20)</f>
        <v>0</v>
      </c>
      <c r="K21" s="8">
        <f>SUM(K9:K20)</f>
        <v>0</v>
      </c>
    </row>
    <row r="22" spans="2:1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2:1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2:11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2:11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2:1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2:11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2:11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2:11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2:11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2:11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2:11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2:1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2:11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2:11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2:11" x14ac:dyDescent="0.25"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2:11" x14ac:dyDescent="0.25"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2:11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2:1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2:11" x14ac:dyDescent="0.25"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2:11" x14ac:dyDescent="0.25"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2:11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2:11" x14ac:dyDescent="0.25">
      <c r="B52" s="9"/>
      <c r="C52" s="9"/>
      <c r="D52" s="9"/>
      <c r="E52" s="9"/>
      <c r="F52" s="9"/>
      <c r="G52" s="9"/>
      <c r="H52" s="9"/>
      <c r="I52" s="9"/>
      <c r="J52" s="9"/>
      <c r="K52" s="9"/>
    </row>
  </sheetData>
  <mergeCells count="50">
    <mergeCell ref="I18:I20"/>
    <mergeCell ref="J18:J20"/>
    <mergeCell ref="K18:K20"/>
    <mergeCell ref="B21:H21"/>
    <mergeCell ref="B18:B20"/>
    <mergeCell ref="D18:D20"/>
    <mergeCell ref="E18:E20"/>
    <mergeCell ref="F18:F20"/>
    <mergeCell ref="G18:G20"/>
    <mergeCell ref="H18:H20"/>
    <mergeCell ref="K12:K14"/>
    <mergeCell ref="B15:B17"/>
    <mergeCell ref="D15:D17"/>
    <mergeCell ref="E15:E17"/>
    <mergeCell ref="F15:F17"/>
    <mergeCell ref="G15:G17"/>
    <mergeCell ref="H15:H17"/>
    <mergeCell ref="I15:I17"/>
    <mergeCell ref="J15:J17"/>
    <mergeCell ref="K15:K17"/>
    <mergeCell ref="J9:J11"/>
    <mergeCell ref="K9:K11"/>
    <mergeCell ref="B12:B14"/>
    <mergeCell ref="D12:D14"/>
    <mergeCell ref="E12:E14"/>
    <mergeCell ref="F12:F14"/>
    <mergeCell ref="G12:G14"/>
    <mergeCell ref="H12:H14"/>
    <mergeCell ref="I12:I14"/>
    <mergeCell ref="J12:J14"/>
    <mergeCell ref="J4:J6"/>
    <mergeCell ref="K4:K6"/>
    <mergeCell ref="B8:K8"/>
    <mergeCell ref="B9:B11"/>
    <mergeCell ref="D9:D11"/>
    <mergeCell ref="E9:E11"/>
    <mergeCell ref="F9:F11"/>
    <mergeCell ref="G9:G11"/>
    <mergeCell ref="H9:H11"/>
    <mergeCell ref="I9:I11"/>
    <mergeCell ref="B1:K1"/>
    <mergeCell ref="B2:K2"/>
    <mergeCell ref="B4:B6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EA957-2E39-4575-83ED-586357D83879}">
  <sheetPr codeName="Arkusz6"/>
  <dimension ref="A1:AD52"/>
  <sheetViews>
    <sheetView topLeftCell="A7" zoomScale="85" zoomScaleNormal="85" workbookViewId="0">
      <selection activeCell="C25" sqref="C25"/>
    </sheetView>
  </sheetViews>
  <sheetFormatPr defaultRowHeight="15" x14ac:dyDescent="0.25"/>
  <cols>
    <col min="1" max="1" width="9.140625" style="9"/>
    <col min="3" max="3" width="28.28515625" customWidth="1"/>
    <col min="4" max="4" width="14.7109375" customWidth="1"/>
    <col min="5" max="5" width="16.28515625" customWidth="1"/>
    <col min="6" max="7" width="14.85546875" customWidth="1"/>
    <col min="8" max="8" width="14.5703125" customWidth="1"/>
    <col min="9" max="11" width="15.42578125" customWidth="1"/>
    <col min="12" max="30" width="9.140625" style="9"/>
  </cols>
  <sheetData>
    <row r="1" spans="2:11" ht="50.25" customHeight="1" x14ac:dyDescent="0.25">
      <c r="B1" s="10" t="s">
        <v>17</v>
      </c>
      <c r="C1" s="11"/>
      <c r="D1" s="11"/>
      <c r="E1" s="11"/>
      <c r="F1" s="11"/>
      <c r="G1" s="11"/>
      <c r="H1" s="11"/>
      <c r="I1" s="11"/>
      <c r="J1" s="11"/>
      <c r="K1" s="12"/>
    </row>
    <row r="2" spans="2:11" ht="15.75" thickBot="1" x14ac:dyDescent="0.3">
      <c r="B2" s="13" t="s">
        <v>18</v>
      </c>
      <c r="C2" s="14"/>
      <c r="D2" s="14"/>
      <c r="E2" s="14"/>
      <c r="F2" s="14"/>
      <c r="G2" s="14"/>
      <c r="H2" s="14"/>
      <c r="I2" s="14"/>
      <c r="J2" s="14"/>
      <c r="K2" s="15"/>
    </row>
    <row r="3" spans="2:11" s="9" customFormat="1" ht="15.75" thickBot="1" x14ac:dyDescent="0.3"/>
    <row r="4" spans="2:11" ht="52.5" customHeight="1" x14ac:dyDescent="0.25">
      <c r="B4" s="19" t="s">
        <v>0</v>
      </c>
      <c r="C4" s="19" t="s">
        <v>1</v>
      </c>
      <c r="D4" s="16" t="s">
        <v>19</v>
      </c>
      <c r="E4" s="16" t="s">
        <v>2</v>
      </c>
      <c r="F4" s="16" t="s">
        <v>20</v>
      </c>
      <c r="G4" s="16" t="s">
        <v>16</v>
      </c>
      <c r="H4" s="16" t="s">
        <v>21</v>
      </c>
      <c r="I4" s="16" t="s">
        <v>15</v>
      </c>
      <c r="J4" s="16" t="s">
        <v>22</v>
      </c>
      <c r="K4" s="16" t="s">
        <v>23</v>
      </c>
    </row>
    <row r="5" spans="2:11" x14ac:dyDescent="0.25">
      <c r="B5" s="20"/>
      <c r="C5" s="20"/>
      <c r="D5" s="17"/>
      <c r="E5" s="17"/>
      <c r="F5" s="17"/>
      <c r="G5" s="17"/>
      <c r="H5" s="17"/>
      <c r="I5" s="17"/>
      <c r="J5" s="17"/>
      <c r="K5" s="17"/>
    </row>
    <row r="6" spans="2:11" ht="15.75" thickBot="1" x14ac:dyDescent="0.3">
      <c r="B6" s="21"/>
      <c r="C6" s="21"/>
      <c r="D6" s="18"/>
      <c r="E6" s="18"/>
      <c r="F6" s="18"/>
      <c r="G6" s="18"/>
      <c r="H6" s="18"/>
      <c r="I6" s="18"/>
      <c r="J6" s="18"/>
      <c r="K6" s="18"/>
    </row>
    <row r="7" spans="2:11" ht="15.75" thickBot="1" x14ac:dyDescent="0.3">
      <c r="B7" s="1">
        <v>1</v>
      </c>
      <c r="C7" s="2">
        <v>2</v>
      </c>
      <c r="D7" s="2">
        <v>3</v>
      </c>
      <c r="E7" s="2">
        <v>4</v>
      </c>
      <c r="F7" s="3">
        <v>5</v>
      </c>
      <c r="G7" s="3">
        <v>6</v>
      </c>
      <c r="H7" s="3">
        <v>7</v>
      </c>
      <c r="I7" s="2">
        <v>8</v>
      </c>
      <c r="J7" s="2">
        <v>9</v>
      </c>
      <c r="K7" s="3">
        <v>10</v>
      </c>
    </row>
    <row r="8" spans="2:11" ht="24" customHeight="1" thickBot="1" x14ac:dyDescent="0.3">
      <c r="B8" s="38" t="s">
        <v>9</v>
      </c>
      <c r="C8" s="39"/>
      <c r="D8" s="39"/>
      <c r="E8" s="39"/>
      <c r="F8" s="39"/>
      <c r="G8" s="39"/>
      <c r="H8" s="39"/>
      <c r="I8" s="39"/>
      <c r="J8" s="39"/>
      <c r="K8" s="40"/>
    </row>
    <row r="9" spans="2:11" x14ac:dyDescent="0.25">
      <c r="B9" s="25">
        <v>1</v>
      </c>
      <c r="C9" s="4" t="s">
        <v>3</v>
      </c>
      <c r="D9" s="25">
        <v>1898.18</v>
      </c>
      <c r="E9" s="31">
        <v>253</v>
      </c>
      <c r="F9" s="28"/>
      <c r="G9" s="37">
        <v>0.23</v>
      </c>
      <c r="H9" s="34">
        <f>F9*1.23</f>
        <v>0</v>
      </c>
      <c r="I9" s="22">
        <f>D9*E9*F9</f>
        <v>0</v>
      </c>
      <c r="J9" s="22">
        <f>0.23*I9</f>
        <v>0</v>
      </c>
      <c r="K9" s="22">
        <f>I9+J9</f>
        <v>0</v>
      </c>
    </row>
    <row r="10" spans="2:11" ht="38.25" x14ac:dyDescent="0.25">
      <c r="B10" s="26"/>
      <c r="C10" s="5" t="s">
        <v>4</v>
      </c>
      <c r="D10" s="26"/>
      <c r="E10" s="32"/>
      <c r="F10" s="29"/>
      <c r="G10" s="26"/>
      <c r="H10" s="35"/>
      <c r="I10" s="23"/>
      <c r="J10" s="23"/>
      <c r="K10" s="23"/>
    </row>
    <row r="11" spans="2:11" ht="74.25" customHeight="1" thickBot="1" x14ac:dyDescent="0.3">
      <c r="B11" s="27"/>
      <c r="C11" s="6" t="s">
        <v>11</v>
      </c>
      <c r="D11" s="27"/>
      <c r="E11" s="33"/>
      <c r="F11" s="30"/>
      <c r="G11" s="27"/>
      <c r="H11" s="36"/>
      <c r="I11" s="24"/>
      <c r="J11" s="24"/>
      <c r="K11" s="24"/>
    </row>
    <row r="12" spans="2:11" ht="25.5" x14ac:dyDescent="0.25">
      <c r="B12" s="25">
        <v>2</v>
      </c>
      <c r="C12" s="4" t="s">
        <v>14</v>
      </c>
      <c r="D12" s="25">
        <v>3857.08</v>
      </c>
      <c r="E12" s="25">
        <v>151</v>
      </c>
      <c r="F12" s="28"/>
      <c r="G12" s="37">
        <v>0.23</v>
      </c>
      <c r="H12" s="34">
        <f t="shared" ref="H12" si="0">F12*1.23</f>
        <v>0</v>
      </c>
      <c r="I12" s="22">
        <f t="shared" ref="I12" si="1">D12*E12*F12</f>
        <v>0</v>
      </c>
      <c r="J12" s="22">
        <f t="shared" ref="J12" si="2">0.23*I12</f>
        <v>0</v>
      </c>
      <c r="K12" s="22">
        <f t="shared" ref="K12" si="3">I12+J12</f>
        <v>0</v>
      </c>
    </row>
    <row r="13" spans="2:11" x14ac:dyDescent="0.25">
      <c r="B13" s="26"/>
      <c r="C13" s="5"/>
      <c r="D13" s="26"/>
      <c r="E13" s="26"/>
      <c r="F13" s="29"/>
      <c r="G13" s="26"/>
      <c r="H13" s="35"/>
      <c r="I13" s="23"/>
      <c r="J13" s="23"/>
      <c r="K13" s="23"/>
    </row>
    <row r="14" spans="2:11" ht="105.75" customHeight="1" thickBot="1" x14ac:dyDescent="0.3">
      <c r="B14" s="27"/>
      <c r="C14" s="6" t="s">
        <v>5</v>
      </c>
      <c r="D14" s="27"/>
      <c r="E14" s="27"/>
      <c r="F14" s="30"/>
      <c r="G14" s="27"/>
      <c r="H14" s="36"/>
      <c r="I14" s="24"/>
      <c r="J14" s="24"/>
      <c r="K14" s="24"/>
    </row>
    <row r="15" spans="2:11" x14ac:dyDescent="0.25">
      <c r="B15" s="25">
        <v>3</v>
      </c>
      <c r="C15" s="4" t="s">
        <v>3</v>
      </c>
      <c r="D15" s="25">
        <v>129.59</v>
      </c>
      <c r="E15" s="25">
        <v>52</v>
      </c>
      <c r="F15" s="28"/>
      <c r="G15" s="37">
        <v>0.23</v>
      </c>
      <c r="H15" s="34">
        <f t="shared" ref="H15" si="4">F15*1.23</f>
        <v>0</v>
      </c>
      <c r="I15" s="22">
        <f>D15*E15*F15</f>
        <v>0</v>
      </c>
      <c r="J15" s="22">
        <f t="shared" ref="J15" si="5">0.23*I15</f>
        <v>0</v>
      </c>
      <c r="K15" s="22">
        <f t="shared" ref="K15" si="6">I15+J15</f>
        <v>0</v>
      </c>
    </row>
    <row r="16" spans="2:11" ht="25.15" customHeight="1" x14ac:dyDescent="0.25">
      <c r="B16" s="26"/>
      <c r="C16" s="5" t="s">
        <v>6</v>
      </c>
      <c r="D16" s="26"/>
      <c r="E16" s="26"/>
      <c r="F16" s="29"/>
      <c r="G16" s="26"/>
      <c r="H16" s="35"/>
      <c r="I16" s="23"/>
      <c r="J16" s="23"/>
      <c r="K16" s="23"/>
    </row>
    <row r="17" spans="2:11" ht="66.599999999999994" customHeight="1" thickBot="1" x14ac:dyDescent="0.3">
      <c r="B17" s="27"/>
      <c r="C17" s="6" t="s">
        <v>12</v>
      </c>
      <c r="D17" s="27"/>
      <c r="E17" s="27"/>
      <c r="F17" s="30"/>
      <c r="G17" s="27"/>
      <c r="H17" s="36"/>
      <c r="I17" s="24"/>
      <c r="J17" s="24"/>
      <c r="K17" s="24"/>
    </row>
    <row r="18" spans="2:11" x14ac:dyDescent="0.25">
      <c r="B18" s="25">
        <v>4</v>
      </c>
      <c r="C18" s="4" t="s">
        <v>7</v>
      </c>
      <c r="D18" s="25">
        <v>452</v>
      </c>
      <c r="E18" s="25">
        <v>12</v>
      </c>
      <c r="F18" s="28"/>
      <c r="G18" s="37">
        <v>0.23</v>
      </c>
      <c r="H18" s="34">
        <f t="shared" ref="H18" si="7">F18*1.23</f>
        <v>0</v>
      </c>
      <c r="I18" s="22">
        <f t="shared" ref="I18" si="8">D18*E18*F18</f>
        <v>0</v>
      </c>
      <c r="J18" s="22">
        <f t="shared" ref="J18" si="9">0.23*I18</f>
        <v>0</v>
      </c>
      <c r="K18" s="22">
        <f t="shared" ref="K18" si="10">I18+J18</f>
        <v>0</v>
      </c>
    </row>
    <row r="19" spans="2:11" x14ac:dyDescent="0.25">
      <c r="B19" s="26"/>
      <c r="C19" s="5" t="s">
        <v>8</v>
      </c>
      <c r="D19" s="26"/>
      <c r="E19" s="26"/>
      <c r="F19" s="29"/>
      <c r="G19" s="26"/>
      <c r="H19" s="35"/>
      <c r="I19" s="23"/>
      <c r="J19" s="23"/>
      <c r="K19" s="23"/>
    </row>
    <row r="20" spans="2:11" ht="105.75" customHeight="1" thickBot="1" x14ac:dyDescent="0.3">
      <c r="B20" s="27"/>
      <c r="C20" s="7" t="s">
        <v>13</v>
      </c>
      <c r="D20" s="27"/>
      <c r="E20" s="27"/>
      <c r="F20" s="30"/>
      <c r="G20" s="27"/>
      <c r="H20" s="36"/>
      <c r="I20" s="24"/>
      <c r="J20" s="24"/>
      <c r="K20" s="24"/>
    </row>
    <row r="21" spans="2:11" ht="33" customHeight="1" thickBot="1" x14ac:dyDescent="0.3">
      <c r="B21" s="41" t="s">
        <v>10</v>
      </c>
      <c r="C21" s="42"/>
      <c r="D21" s="42"/>
      <c r="E21" s="42"/>
      <c r="F21" s="42"/>
      <c r="G21" s="42"/>
      <c r="H21" s="43"/>
      <c r="I21" s="8">
        <f>SUM(I9:I20)</f>
        <v>0</v>
      </c>
      <c r="J21" s="8">
        <f>SUM(J9:J20)</f>
        <v>0</v>
      </c>
      <c r="K21" s="8">
        <f>SUM(K9:K20)</f>
        <v>0</v>
      </c>
    </row>
    <row r="22" spans="2:1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2:1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2:11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2:11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2:1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2:11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2:11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2:11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2:11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2:11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2:11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2:1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2:11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2:11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2:11" x14ac:dyDescent="0.25"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2:11" x14ac:dyDescent="0.25"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2:11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2:1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2:11" x14ac:dyDescent="0.25"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2:11" x14ac:dyDescent="0.25"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2:11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2:11" x14ac:dyDescent="0.25">
      <c r="B52" s="9"/>
      <c r="C52" s="9"/>
      <c r="D52" s="9"/>
      <c r="E52" s="9"/>
      <c r="F52" s="9"/>
      <c r="G52" s="9"/>
      <c r="H52" s="9"/>
      <c r="I52" s="9"/>
      <c r="J52" s="9"/>
      <c r="K52" s="9"/>
    </row>
  </sheetData>
  <mergeCells count="50">
    <mergeCell ref="I18:I20"/>
    <mergeCell ref="J18:J20"/>
    <mergeCell ref="K18:K20"/>
    <mergeCell ref="B21:H21"/>
    <mergeCell ref="B18:B20"/>
    <mergeCell ref="D18:D20"/>
    <mergeCell ref="E18:E20"/>
    <mergeCell ref="F18:F20"/>
    <mergeCell ref="G18:G20"/>
    <mergeCell ref="H18:H20"/>
    <mergeCell ref="K12:K14"/>
    <mergeCell ref="B15:B17"/>
    <mergeCell ref="D15:D17"/>
    <mergeCell ref="E15:E17"/>
    <mergeCell ref="F15:F17"/>
    <mergeCell ref="G15:G17"/>
    <mergeCell ref="H15:H17"/>
    <mergeCell ref="I15:I17"/>
    <mergeCell ref="J15:J17"/>
    <mergeCell ref="K15:K17"/>
    <mergeCell ref="J9:J11"/>
    <mergeCell ref="K9:K11"/>
    <mergeCell ref="B12:B14"/>
    <mergeCell ref="D12:D14"/>
    <mergeCell ref="E12:E14"/>
    <mergeCell ref="F12:F14"/>
    <mergeCell ref="G12:G14"/>
    <mergeCell ref="H12:H14"/>
    <mergeCell ref="I12:I14"/>
    <mergeCell ref="J12:J14"/>
    <mergeCell ref="J4:J6"/>
    <mergeCell ref="K4:K6"/>
    <mergeCell ref="B8:K8"/>
    <mergeCell ref="B9:B11"/>
    <mergeCell ref="D9:D11"/>
    <mergeCell ref="E9:E11"/>
    <mergeCell ref="F9:F11"/>
    <mergeCell ref="G9:G11"/>
    <mergeCell ref="H9:H11"/>
    <mergeCell ref="I9:I11"/>
    <mergeCell ref="B1:K1"/>
    <mergeCell ref="B2:K2"/>
    <mergeCell ref="B4:B6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07D09-2D99-4453-8ECD-6123D19B181B}">
  <sheetPr codeName="Arkusz5"/>
  <dimension ref="A1:AD52"/>
  <sheetViews>
    <sheetView topLeftCell="A7" zoomScale="85" zoomScaleNormal="85" workbookViewId="0">
      <selection activeCell="C20" sqref="C20"/>
    </sheetView>
  </sheetViews>
  <sheetFormatPr defaultRowHeight="15" x14ac:dyDescent="0.25"/>
  <cols>
    <col min="1" max="1" width="9.140625" style="9"/>
    <col min="3" max="3" width="28.28515625" customWidth="1"/>
    <col min="4" max="4" width="14.7109375" customWidth="1"/>
    <col min="5" max="5" width="16.28515625" customWidth="1"/>
    <col min="6" max="7" width="14.85546875" customWidth="1"/>
    <col min="8" max="8" width="14.5703125" customWidth="1"/>
    <col min="9" max="11" width="15.42578125" customWidth="1"/>
    <col min="12" max="30" width="9.140625" style="9"/>
  </cols>
  <sheetData>
    <row r="1" spans="2:11" ht="50.25" customHeight="1" x14ac:dyDescent="0.25">
      <c r="B1" s="10" t="s">
        <v>17</v>
      </c>
      <c r="C1" s="11"/>
      <c r="D1" s="11"/>
      <c r="E1" s="11"/>
      <c r="F1" s="11"/>
      <c r="G1" s="11"/>
      <c r="H1" s="11"/>
      <c r="I1" s="11"/>
      <c r="J1" s="11"/>
      <c r="K1" s="12"/>
    </row>
    <row r="2" spans="2:11" ht="15.75" thickBot="1" x14ac:dyDescent="0.3">
      <c r="B2" s="13" t="s">
        <v>18</v>
      </c>
      <c r="C2" s="14"/>
      <c r="D2" s="14"/>
      <c r="E2" s="14"/>
      <c r="F2" s="14"/>
      <c r="G2" s="14"/>
      <c r="H2" s="14"/>
      <c r="I2" s="14"/>
      <c r="J2" s="14"/>
      <c r="K2" s="15"/>
    </row>
    <row r="3" spans="2:11" s="9" customFormat="1" ht="15.75" thickBot="1" x14ac:dyDescent="0.3"/>
    <row r="4" spans="2:11" ht="52.5" customHeight="1" x14ac:dyDescent="0.25">
      <c r="B4" s="19" t="s">
        <v>0</v>
      </c>
      <c r="C4" s="19" t="s">
        <v>1</v>
      </c>
      <c r="D4" s="16" t="s">
        <v>19</v>
      </c>
      <c r="E4" s="16" t="s">
        <v>2</v>
      </c>
      <c r="F4" s="16" t="s">
        <v>20</v>
      </c>
      <c r="G4" s="16" t="s">
        <v>16</v>
      </c>
      <c r="H4" s="16" t="s">
        <v>21</v>
      </c>
      <c r="I4" s="16" t="s">
        <v>15</v>
      </c>
      <c r="J4" s="16" t="s">
        <v>22</v>
      </c>
      <c r="K4" s="16" t="s">
        <v>23</v>
      </c>
    </row>
    <row r="5" spans="2:11" x14ac:dyDescent="0.25">
      <c r="B5" s="20"/>
      <c r="C5" s="20"/>
      <c r="D5" s="17"/>
      <c r="E5" s="17"/>
      <c r="F5" s="17"/>
      <c r="G5" s="17"/>
      <c r="H5" s="17"/>
      <c r="I5" s="17"/>
      <c r="J5" s="17"/>
      <c r="K5" s="17"/>
    </row>
    <row r="6" spans="2:11" ht="15.75" thickBot="1" x14ac:dyDescent="0.3">
      <c r="B6" s="21"/>
      <c r="C6" s="21"/>
      <c r="D6" s="18"/>
      <c r="E6" s="18"/>
      <c r="F6" s="18"/>
      <c r="G6" s="18"/>
      <c r="H6" s="18"/>
      <c r="I6" s="18"/>
      <c r="J6" s="18"/>
      <c r="K6" s="18"/>
    </row>
    <row r="7" spans="2:11" ht="15.75" thickBot="1" x14ac:dyDescent="0.3">
      <c r="B7" s="1">
        <v>1</v>
      </c>
      <c r="C7" s="2">
        <v>2</v>
      </c>
      <c r="D7" s="2">
        <v>3</v>
      </c>
      <c r="E7" s="2">
        <v>4</v>
      </c>
      <c r="F7" s="3">
        <v>5</v>
      </c>
      <c r="G7" s="3">
        <v>6</v>
      </c>
      <c r="H7" s="3">
        <v>7</v>
      </c>
      <c r="I7" s="2">
        <v>8</v>
      </c>
      <c r="J7" s="2">
        <v>9</v>
      </c>
      <c r="K7" s="3">
        <v>10</v>
      </c>
    </row>
    <row r="8" spans="2:11" ht="24" customHeight="1" thickBot="1" x14ac:dyDescent="0.3">
      <c r="B8" s="38" t="s">
        <v>9</v>
      </c>
      <c r="C8" s="39"/>
      <c r="D8" s="39"/>
      <c r="E8" s="39"/>
      <c r="F8" s="39"/>
      <c r="G8" s="39"/>
      <c r="H8" s="39"/>
      <c r="I8" s="39"/>
      <c r="J8" s="39"/>
      <c r="K8" s="40"/>
    </row>
    <row r="9" spans="2:11" x14ac:dyDescent="0.25">
      <c r="B9" s="25">
        <v>1</v>
      </c>
      <c r="C9" s="4" t="s">
        <v>3</v>
      </c>
      <c r="D9" s="25">
        <v>1898.18</v>
      </c>
      <c r="E9" s="31">
        <v>253</v>
      </c>
      <c r="F9" s="28"/>
      <c r="G9" s="37">
        <v>0.23</v>
      </c>
      <c r="H9" s="34">
        <f>F9*1.23</f>
        <v>0</v>
      </c>
      <c r="I9" s="22">
        <f>D9*E9*F9</f>
        <v>0</v>
      </c>
      <c r="J9" s="22">
        <f>0.23*I9</f>
        <v>0</v>
      </c>
      <c r="K9" s="22">
        <f>I9+J9</f>
        <v>0</v>
      </c>
    </row>
    <row r="10" spans="2:11" ht="38.25" x14ac:dyDescent="0.25">
      <c r="B10" s="26"/>
      <c r="C10" s="5" t="s">
        <v>4</v>
      </c>
      <c r="D10" s="26"/>
      <c r="E10" s="32"/>
      <c r="F10" s="29"/>
      <c r="G10" s="26"/>
      <c r="H10" s="35"/>
      <c r="I10" s="23"/>
      <c r="J10" s="23"/>
      <c r="K10" s="23"/>
    </row>
    <row r="11" spans="2:11" ht="74.25" customHeight="1" thickBot="1" x14ac:dyDescent="0.3">
      <c r="B11" s="27"/>
      <c r="C11" s="6" t="s">
        <v>11</v>
      </c>
      <c r="D11" s="27"/>
      <c r="E11" s="33"/>
      <c r="F11" s="30"/>
      <c r="G11" s="27"/>
      <c r="H11" s="36"/>
      <c r="I11" s="24"/>
      <c r="J11" s="24"/>
      <c r="K11" s="24"/>
    </row>
    <row r="12" spans="2:11" ht="25.5" x14ac:dyDescent="0.25">
      <c r="B12" s="25">
        <v>2</v>
      </c>
      <c r="C12" s="4" t="s">
        <v>14</v>
      </c>
      <c r="D12" s="25">
        <v>3857.08</v>
      </c>
      <c r="E12" s="25">
        <v>151</v>
      </c>
      <c r="F12" s="28"/>
      <c r="G12" s="37">
        <v>0.23</v>
      </c>
      <c r="H12" s="34">
        <f t="shared" ref="H12" si="0">F12*1.23</f>
        <v>0</v>
      </c>
      <c r="I12" s="22">
        <f t="shared" ref="I12" si="1">D12*E12*F12</f>
        <v>0</v>
      </c>
      <c r="J12" s="22">
        <f t="shared" ref="J12" si="2">0.23*I12</f>
        <v>0</v>
      </c>
      <c r="K12" s="22">
        <f t="shared" ref="K12" si="3">I12+J12</f>
        <v>0</v>
      </c>
    </row>
    <row r="13" spans="2:11" x14ac:dyDescent="0.25">
      <c r="B13" s="26"/>
      <c r="C13" s="5"/>
      <c r="D13" s="26"/>
      <c r="E13" s="26"/>
      <c r="F13" s="29"/>
      <c r="G13" s="26"/>
      <c r="H13" s="35"/>
      <c r="I13" s="23"/>
      <c r="J13" s="23"/>
      <c r="K13" s="23"/>
    </row>
    <row r="14" spans="2:11" ht="105.75" customHeight="1" thickBot="1" x14ac:dyDescent="0.3">
      <c r="B14" s="27"/>
      <c r="C14" s="6" t="s">
        <v>5</v>
      </c>
      <c r="D14" s="27"/>
      <c r="E14" s="27"/>
      <c r="F14" s="30"/>
      <c r="G14" s="27"/>
      <c r="H14" s="36"/>
      <c r="I14" s="24"/>
      <c r="J14" s="24"/>
      <c r="K14" s="24"/>
    </row>
    <row r="15" spans="2:11" x14ac:dyDescent="0.25">
      <c r="B15" s="25">
        <v>3</v>
      </c>
      <c r="C15" s="4" t="s">
        <v>3</v>
      </c>
      <c r="D15" s="25">
        <v>129.59</v>
      </c>
      <c r="E15" s="25">
        <v>52</v>
      </c>
      <c r="F15" s="28"/>
      <c r="G15" s="37">
        <v>0.23</v>
      </c>
      <c r="H15" s="34">
        <f t="shared" ref="H15" si="4">F15*1.23</f>
        <v>0</v>
      </c>
      <c r="I15" s="22">
        <f>D15*E15*F15</f>
        <v>0</v>
      </c>
      <c r="J15" s="22">
        <f t="shared" ref="J15" si="5">0.23*I15</f>
        <v>0</v>
      </c>
      <c r="K15" s="22">
        <f t="shared" ref="K15" si="6">I15+J15</f>
        <v>0</v>
      </c>
    </row>
    <row r="16" spans="2:11" ht="25.15" customHeight="1" x14ac:dyDescent="0.25">
      <c r="B16" s="26"/>
      <c r="C16" s="5" t="s">
        <v>6</v>
      </c>
      <c r="D16" s="26"/>
      <c r="E16" s="26"/>
      <c r="F16" s="29"/>
      <c r="G16" s="26"/>
      <c r="H16" s="35"/>
      <c r="I16" s="23"/>
      <c r="J16" s="23"/>
      <c r="K16" s="23"/>
    </row>
    <row r="17" spans="2:11" ht="66.599999999999994" customHeight="1" thickBot="1" x14ac:dyDescent="0.3">
      <c r="B17" s="27"/>
      <c r="C17" s="6" t="s">
        <v>12</v>
      </c>
      <c r="D17" s="27"/>
      <c r="E17" s="27"/>
      <c r="F17" s="30"/>
      <c r="G17" s="27"/>
      <c r="H17" s="36"/>
      <c r="I17" s="24"/>
      <c r="J17" s="24"/>
      <c r="K17" s="24"/>
    </row>
    <row r="18" spans="2:11" x14ac:dyDescent="0.25">
      <c r="B18" s="25">
        <v>4</v>
      </c>
      <c r="C18" s="4" t="s">
        <v>7</v>
      </c>
      <c r="D18" s="25">
        <v>452</v>
      </c>
      <c r="E18" s="25">
        <v>12</v>
      </c>
      <c r="F18" s="28"/>
      <c r="G18" s="37">
        <v>0.23</v>
      </c>
      <c r="H18" s="34">
        <f t="shared" ref="H18" si="7">F18*1.23</f>
        <v>0</v>
      </c>
      <c r="I18" s="22">
        <f t="shared" ref="I18" si="8">D18*E18*F18</f>
        <v>0</v>
      </c>
      <c r="J18" s="22">
        <f t="shared" ref="J18" si="9">0.23*I18</f>
        <v>0</v>
      </c>
      <c r="K18" s="22">
        <f t="shared" ref="K18" si="10">I18+J18</f>
        <v>0</v>
      </c>
    </row>
    <row r="19" spans="2:11" x14ac:dyDescent="0.25">
      <c r="B19" s="26"/>
      <c r="C19" s="5" t="s">
        <v>8</v>
      </c>
      <c r="D19" s="26"/>
      <c r="E19" s="26"/>
      <c r="F19" s="29"/>
      <c r="G19" s="26"/>
      <c r="H19" s="35"/>
      <c r="I19" s="23"/>
      <c r="J19" s="23"/>
      <c r="K19" s="23"/>
    </row>
    <row r="20" spans="2:11" ht="105.75" customHeight="1" thickBot="1" x14ac:dyDescent="0.3">
      <c r="B20" s="27"/>
      <c r="C20" s="7" t="s">
        <v>13</v>
      </c>
      <c r="D20" s="27"/>
      <c r="E20" s="27"/>
      <c r="F20" s="30"/>
      <c r="G20" s="27"/>
      <c r="H20" s="36"/>
      <c r="I20" s="24"/>
      <c r="J20" s="24"/>
      <c r="K20" s="24"/>
    </row>
    <row r="21" spans="2:11" ht="33" customHeight="1" thickBot="1" x14ac:dyDescent="0.3">
      <c r="B21" s="41" t="s">
        <v>10</v>
      </c>
      <c r="C21" s="42"/>
      <c r="D21" s="42"/>
      <c r="E21" s="42"/>
      <c r="F21" s="42"/>
      <c r="G21" s="42"/>
      <c r="H21" s="43"/>
      <c r="I21" s="8">
        <f>SUM(I9:I20)</f>
        <v>0</v>
      </c>
      <c r="J21" s="8">
        <f>SUM(J9:J20)</f>
        <v>0</v>
      </c>
      <c r="K21" s="8">
        <f>SUM(K9:K20)</f>
        <v>0</v>
      </c>
    </row>
    <row r="22" spans="2:1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2:1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2:11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2:11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2:1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2:11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2:11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2:11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2:11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2:11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2:11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2:1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2:11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2:11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2:11" x14ac:dyDescent="0.25"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2:11" x14ac:dyDescent="0.25"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2:11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2:1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2:11" x14ac:dyDescent="0.25"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2:11" x14ac:dyDescent="0.25"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2:11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2:11" x14ac:dyDescent="0.25">
      <c r="B52" s="9"/>
      <c r="C52" s="9"/>
      <c r="D52" s="9"/>
      <c r="E52" s="9"/>
      <c r="F52" s="9"/>
      <c r="G52" s="9"/>
      <c r="H52" s="9"/>
      <c r="I52" s="9"/>
      <c r="J52" s="9"/>
      <c r="K52" s="9"/>
    </row>
  </sheetData>
  <mergeCells count="50">
    <mergeCell ref="I18:I20"/>
    <mergeCell ref="J18:J20"/>
    <mergeCell ref="K18:K20"/>
    <mergeCell ref="B21:H21"/>
    <mergeCell ref="B18:B20"/>
    <mergeCell ref="D18:D20"/>
    <mergeCell ref="E18:E20"/>
    <mergeCell ref="F18:F20"/>
    <mergeCell ref="G18:G20"/>
    <mergeCell ref="H18:H20"/>
    <mergeCell ref="K12:K14"/>
    <mergeCell ref="B15:B17"/>
    <mergeCell ref="D15:D17"/>
    <mergeCell ref="E15:E17"/>
    <mergeCell ref="F15:F17"/>
    <mergeCell ref="G15:G17"/>
    <mergeCell ref="H15:H17"/>
    <mergeCell ref="I15:I17"/>
    <mergeCell ref="J15:J17"/>
    <mergeCell ref="K15:K17"/>
    <mergeCell ref="J9:J11"/>
    <mergeCell ref="K9:K11"/>
    <mergeCell ref="B12:B14"/>
    <mergeCell ref="D12:D14"/>
    <mergeCell ref="E12:E14"/>
    <mergeCell ref="F12:F14"/>
    <mergeCell ref="G12:G14"/>
    <mergeCell ref="H12:H14"/>
    <mergeCell ref="I12:I14"/>
    <mergeCell ref="J12:J14"/>
    <mergeCell ref="J4:J6"/>
    <mergeCell ref="K4:K6"/>
    <mergeCell ref="B8:K8"/>
    <mergeCell ref="B9:B11"/>
    <mergeCell ref="D9:D11"/>
    <mergeCell ref="E9:E11"/>
    <mergeCell ref="F9:F11"/>
    <mergeCell ref="G9:G11"/>
    <mergeCell ref="H9:H11"/>
    <mergeCell ref="I9:I11"/>
    <mergeCell ref="B1:K1"/>
    <mergeCell ref="B2:K2"/>
    <mergeCell ref="B4:B6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  <pageSetup paperSize="9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DC69B-6309-422F-87F2-696DC76B36BA}">
  <sheetPr codeName="Arkusz4"/>
  <dimension ref="A1:AD52"/>
  <sheetViews>
    <sheetView topLeftCell="A7" zoomScale="85" zoomScaleNormal="85" workbookViewId="0">
      <selection activeCell="C20" sqref="C20"/>
    </sheetView>
  </sheetViews>
  <sheetFormatPr defaultRowHeight="15" x14ac:dyDescent="0.25"/>
  <cols>
    <col min="1" max="1" width="9.140625" style="9"/>
    <col min="3" max="3" width="28.28515625" customWidth="1"/>
    <col min="4" max="4" width="14.7109375" customWidth="1"/>
    <col min="5" max="5" width="16.28515625" customWidth="1"/>
    <col min="6" max="7" width="14.85546875" customWidth="1"/>
    <col min="8" max="8" width="14.5703125" customWidth="1"/>
    <col min="9" max="11" width="15.42578125" customWidth="1"/>
    <col min="12" max="30" width="9.140625" style="9"/>
  </cols>
  <sheetData>
    <row r="1" spans="2:11" ht="50.25" customHeight="1" x14ac:dyDescent="0.25">
      <c r="B1" s="10" t="s">
        <v>17</v>
      </c>
      <c r="C1" s="11"/>
      <c r="D1" s="11"/>
      <c r="E1" s="11"/>
      <c r="F1" s="11"/>
      <c r="G1" s="11"/>
      <c r="H1" s="11"/>
      <c r="I1" s="11"/>
      <c r="J1" s="11"/>
      <c r="K1" s="12"/>
    </row>
    <row r="2" spans="2:11" ht="15.75" thickBot="1" x14ac:dyDescent="0.3">
      <c r="B2" s="13" t="s">
        <v>18</v>
      </c>
      <c r="C2" s="14"/>
      <c r="D2" s="14"/>
      <c r="E2" s="14"/>
      <c r="F2" s="14"/>
      <c r="G2" s="14"/>
      <c r="H2" s="14"/>
      <c r="I2" s="14"/>
      <c r="J2" s="14"/>
      <c r="K2" s="15"/>
    </row>
    <row r="3" spans="2:11" s="9" customFormat="1" ht="15.75" thickBot="1" x14ac:dyDescent="0.3"/>
    <row r="4" spans="2:11" ht="52.5" customHeight="1" x14ac:dyDescent="0.25">
      <c r="B4" s="19" t="s">
        <v>0</v>
      </c>
      <c r="C4" s="19" t="s">
        <v>1</v>
      </c>
      <c r="D4" s="16" t="s">
        <v>19</v>
      </c>
      <c r="E4" s="16" t="s">
        <v>2</v>
      </c>
      <c r="F4" s="16" t="s">
        <v>20</v>
      </c>
      <c r="G4" s="16" t="s">
        <v>16</v>
      </c>
      <c r="H4" s="16" t="s">
        <v>21</v>
      </c>
      <c r="I4" s="16" t="s">
        <v>15</v>
      </c>
      <c r="J4" s="16" t="s">
        <v>22</v>
      </c>
      <c r="K4" s="16" t="s">
        <v>23</v>
      </c>
    </row>
    <row r="5" spans="2:11" x14ac:dyDescent="0.25">
      <c r="B5" s="20"/>
      <c r="C5" s="20"/>
      <c r="D5" s="17"/>
      <c r="E5" s="17"/>
      <c r="F5" s="17"/>
      <c r="G5" s="17"/>
      <c r="H5" s="17"/>
      <c r="I5" s="17"/>
      <c r="J5" s="17"/>
      <c r="K5" s="17"/>
    </row>
    <row r="6" spans="2:11" ht="15.75" thickBot="1" x14ac:dyDescent="0.3">
      <c r="B6" s="21"/>
      <c r="C6" s="21"/>
      <c r="D6" s="18"/>
      <c r="E6" s="18"/>
      <c r="F6" s="18"/>
      <c r="G6" s="18"/>
      <c r="H6" s="18"/>
      <c r="I6" s="18"/>
      <c r="J6" s="18"/>
      <c r="K6" s="18"/>
    </row>
    <row r="7" spans="2:11" ht="15.75" thickBot="1" x14ac:dyDescent="0.3">
      <c r="B7" s="1">
        <v>1</v>
      </c>
      <c r="C7" s="2">
        <v>2</v>
      </c>
      <c r="D7" s="2">
        <v>3</v>
      </c>
      <c r="E7" s="2">
        <v>4</v>
      </c>
      <c r="F7" s="3">
        <v>5</v>
      </c>
      <c r="G7" s="3">
        <v>6</v>
      </c>
      <c r="H7" s="3">
        <v>7</v>
      </c>
      <c r="I7" s="2">
        <v>8</v>
      </c>
      <c r="J7" s="2">
        <v>9</v>
      </c>
      <c r="K7" s="3">
        <v>10</v>
      </c>
    </row>
    <row r="8" spans="2:11" ht="24" customHeight="1" thickBot="1" x14ac:dyDescent="0.3">
      <c r="B8" s="38" t="s">
        <v>9</v>
      </c>
      <c r="C8" s="39"/>
      <c r="D8" s="39"/>
      <c r="E8" s="39"/>
      <c r="F8" s="39"/>
      <c r="G8" s="39"/>
      <c r="H8" s="39"/>
      <c r="I8" s="39"/>
      <c r="J8" s="39"/>
      <c r="K8" s="40"/>
    </row>
    <row r="9" spans="2:11" x14ac:dyDescent="0.25">
      <c r="B9" s="25">
        <v>1</v>
      </c>
      <c r="C9" s="4" t="s">
        <v>3</v>
      </c>
      <c r="D9" s="25">
        <v>1898.18</v>
      </c>
      <c r="E9" s="31">
        <v>253</v>
      </c>
      <c r="F9" s="28"/>
      <c r="G9" s="37">
        <v>0.23</v>
      </c>
      <c r="H9" s="34">
        <f>F9*1.23</f>
        <v>0</v>
      </c>
      <c r="I9" s="22">
        <f>D9*E9*F9</f>
        <v>0</v>
      </c>
      <c r="J9" s="22">
        <f>0.23*I9</f>
        <v>0</v>
      </c>
      <c r="K9" s="22">
        <f>I9+J9</f>
        <v>0</v>
      </c>
    </row>
    <row r="10" spans="2:11" ht="38.25" x14ac:dyDescent="0.25">
      <c r="B10" s="26"/>
      <c r="C10" s="5" t="s">
        <v>4</v>
      </c>
      <c r="D10" s="26"/>
      <c r="E10" s="32"/>
      <c r="F10" s="29"/>
      <c r="G10" s="26"/>
      <c r="H10" s="35"/>
      <c r="I10" s="23"/>
      <c r="J10" s="23"/>
      <c r="K10" s="23"/>
    </row>
    <row r="11" spans="2:11" ht="74.25" customHeight="1" thickBot="1" x14ac:dyDescent="0.3">
      <c r="B11" s="27"/>
      <c r="C11" s="6" t="s">
        <v>11</v>
      </c>
      <c r="D11" s="27"/>
      <c r="E11" s="33"/>
      <c r="F11" s="30"/>
      <c r="G11" s="27"/>
      <c r="H11" s="36"/>
      <c r="I11" s="24"/>
      <c r="J11" s="24"/>
      <c r="K11" s="24"/>
    </row>
    <row r="12" spans="2:11" ht="25.5" x14ac:dyDescent="0.25">
      <c r="B12" s="25">
        <v>2</v>
      </c>
      <c r="C12" s="4" t="s">
        <v>14</v>
      </c>
      <c r="D12" s="25">
        <v>3857.08</v>
      </c>
      <c r="E12" s="25">
        <v>151</v>
      </c>
      <c r="F12" s="28"/>
      <c r="G12" s="37">
        <v>0.23</v>
      </c>
      <c r="H12" s="34">
        <f t="shared" ref="H12" si="0">F12*1.23</f>
        <v>0</v>
      </c>
      <c r="I12" s="22">
        <f t="shared" ref="I12" si="1">D12*E12*F12</f>
        <v>0</v>
      </c>
      <c r="J12" s="22">
        <f t="shared" ref="J12" si="2">0.23*I12</f>
        <v>0</v>
      </c>
      <c r="K12" s="22">
        <f t="shared" ref="K12" si="3">I12+J12</f>
        <v>0</v>
      </c>
    </row>
    <row r="13" spans="2:11" x14ac:dyDescent="0.25">
      <c r="B13" s="26"/>
      <c r="C13" s="5"/>
      <c r="D13" s="26"/>
      <c r="E13" s="26"/>
      <c r="F13" s="29"/>
      <c r="G13" s="26"/>
      <c r="H13" s="35"/>
      <c r="I13" s="23"/>
      <c r="J13" s="23"/>
      <c r="K13" s="23"/>
    </row>
    <row r="14" spans="2:11" ht="105.75" customHeight="1" thickBot="1" x14ac:dyDescent="0.3">
      <c r="B14" s="27"/>
      <c r="C14" s="6" t="s">
        <v>5</v>
      </c>
      <c r="D14" s="27"/>
      <c r="E14" s="27"/>
      <c r="F14" s="30"/>
      <c r="G14" s="27"/>
      <c r="H14" s="36"/>
      <c r="I14" s="24"/>
      <c r="J14" s="24"/>
      <c r="K14" s="24"/>
    </row>
    <row r="15" spans="2:11" x14ac:dyDescent="0.25">
      <c r="B15" s="25">
        <v>3</v>
      </c>
      <c r="C15" s="4" t="s">
        <v>3</v>
      </c>
      <c r="D15" s="25">
        <v>129.59</v>
      </c>
      <c r="E15" s="25">
        <v>52</v>
      </c>
      <c r="F15" s="28"/>
      <c r="G15" s="37">
        <v>0.23</v>
      </c>
      <c r="H15" s="34">
        <f t="shared" ref="H15" si="4">F15*1.23</f>
        <v>0</v>
      </c>
      <c r="I15" s="22">
        <f>D15*E15*F15</f>
        <v>0</v>
      </c>
      <c r="J15" s="22">
        <f t="shared" ref="J15" si="5">0.23*I15</f>
        <v>0</v>
      </c>
      <c r="K15" s="22">
        <f t="shared" ref="K15" si="6">I15+J15</f>
        <v>0</v>
      </c>
    </row>
    <row r="16" spans="2:11" ht="25.15" customHeight="1" x14ac:dyDescent="0.25">
      <c r="B16" s="26"/>
      <c r="C16" s="5" t="s">
        <v>6</v>
      </c>
      <c r="D16" s="26"/>
      <c r="E16" s="26"/>
      <c r="F16" s="29"/>
      <c r="G16" s="26"/>
      <c r="H16" s="35"/>
      <c r="I16" s="23"/>
      <c r="J16" s="23"/>
      <c r="K16" s="23"/>
    </row>
    <row r="17" spans="2:11" ht="66.599999999999994" customHeight="1" thickBot="1" x14ac:dyDescent="0.3">
      <c r="B17" s="27"/>
      <c r="C17" s="6" t="s">
        <v>12</v>
      </c>
      <c r="D17" s="27"/>
      <c r="E17" s="27"/>
      <c r="F17" s="30"/>
      <c r="G17" s="27"/>
      <c r="H17" s="36"/>
      <c r="I17" s="24"/>
      <c r="J17" s="24"/>
      <c r="K17" s="24"/>
    </row>
    <row r="18" spans="2:11" x14ac:dyDescent="0.25">
      <c r="B18" s="25">
        <v>4</v>
      </c>
      <c r="C18" s="4" t="s">
        <v>7</v>
      </c>
      <c r="D18" s="25">
        <v>452</v>
      </c>
      <c r="E18" s="25">
        <v>12</v>
      </c>
      <c r="F18" s="28"/>
      <c r="G18" s="37">
        <v>0.23</v>
      </c>
      <c r="H18" s="34">
        <f t="shared" ref="H18" si="7">F18*1.23</f>
        <v>0</v>
      </c>
      <c r="I18" s="22">
        <f t="shared" ref="I18" si="8">D18*E18*F18</f>
        <v>0</v>
      </c>
      <c r="J18" s="22">
        <f t="shared" ref="J18" si="9">0.23*I18</f>
        <v>0</v>
      </c>
      <c r="K18" s="22">
        <f t="shared" ref="K18" si="10">I18+J18</f>
        <v>0</v>
      </c>
    </row>
    <row r="19" spans="2:11" x14ac:dyDescent="0.25">
      <c r="B19" s="26"/>
      <c r="C19" s="5" t="s">
        <v>8</v>
      </c>
      <c r="D19" s="26"/>
      <c r="E19" s="26"/>
      <c r="F19" s="29"/>
      <c r="G19" s="26"/>
      <c r="H19" s="35"/>
      <c r="I19" s="23"/>
      <c r="J19" s="23"/>
      <c r="K19" s="23"/>
    </row>
    <row r="20" spans="2:11" ht="105.75" customHeight="1" thickBot="1" x14ac:dyDescent="0.3">
      <c r="B20" s="27"/>
      <c r="C20" s="7" t="s">
        <v>13</v>
      </c>
      <c r="D20" s="27"/>
      <c r="E20" s="27"/>
      <c r="F20" s="30"/>
      <c r="G20" s="27"/>
      <c r="H20" s="36"/>
      <c r="I20" s="24"/>
      <c r="J20" s="24"/>
      <c r="K20" s="24"/>
    </row>
    <row r="21" spans="2:11" ht="33" customHeight="1" thickBot="1" x14ac:dyDescent="0.3">
      <c r="B21" s="41" t="s">
        <v>10</v>
      </c>
      <c r="C21" s="42"/>
      <c r="D21" s="42"/>
      <c r="E21" s="42"/>
      <c r="F21" s="42"/>
      <c r="G21" s="42"/>
      <c r="H21" s="43"/>
      <c r="I21" s="8">
        <f>SUM(I9:I20)</f>
        <v>0</v>
      </c>
      <c r="J21" s="8">
        <f>SUM(J9:J20)</f>
        <v>0</v>
      </c>
      <c r="K21" s="8">
        <f>SUM(K9:K20)</f>
        <v>0</v>
      </c>
    </row>
    <row r="22" spans="2:1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2:1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2:11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2:11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2:1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2:11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2:11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2:11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2:11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2:11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2:11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2:1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2:11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2:11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2:11" x14ac:dyDescent="0.25"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2:11" x14ac:dyDescent="0.25"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2:11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2:1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2:11" x14ac:dyDescent="0.25"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2:11" x14ac:dyDescent="0.25"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2:11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2:11" x14ac:dyDescent="0.25">
      <c r="B52" s="9"/>
      <c r="C52" s="9"/>
      <c r="D52" s="9"/>
      <c r="E52" s="9"/>
      <c r="F52" s="9"/>
      <c r="G52" s="9"/>
      <c r="H52" s="9"/>
      <c r="I52" s="9"/>
      <c r="J52" s="9"/>
      <c r="K52" s="9"/>
    </row>
  </sheetData>
  <mergeCells count="50">
    <mergeCell ref="I18:I20"/>
    <mergeCell ref="J18:J20"/>
    <mergeCell ref="K18:K20"/>
    <mergeCell ref="B21:H21"/>
    <mergeCell ref="B18:B20"/>
    <mergeCell ref="D18:D20"/>
    <mergeCell ref="E18:E20"/>
    <mergeCell ref="F18:F20"/>
    <mergeCell ref="G18:G20"/>
    <mergeCell ref="H18:H20"/>
    <mergeCell ref="K12:K14"/>
    <mergeCell ref="B15:B17"/>
    <mergeCell ref="D15:D17"/>
    <mergeCell ref="E15:E17"/>
    <mergeCell ref="F15:F17"/>
    <mergeCell ref="G15:G17"/>
    <mergeCell ref="H15:H17"/>
    <mergeCell ref="I15:I17"/>
    <mergeCell ref="J15:J17"/>
    <mergeCell ref="K15:K17"/>
    <mergeCell ref="J9:J11"/>
    <mergeCell ref="K9:K11"/>
    <mergeCell ref="B12:B14"/>
    <mergeCell ref="D12:D14"/>
    <mergeCell ref="E12:E14"/>
    <mergeCell ref="F12:F14"/>
    <mergeCell ref="G12:G14"/>
    <mergeCell ref="H12:H14"/>
    <mergeCell ref="I12:I14"/>
    <mergeCell ref="J12:J14"/>
    <mergeCell ref="J4:J6"/>
    <mergeCell ref="K4:K6"/>
    <mergeCell ref="B8:K8"/>
    <mergeCell ref="B9:B11"/>
    <mergeCell ref="D9:D11"/>
    <mergeCell ref="E9:E11"/>
    <mergeCell ref="F9:F11"/>
    <mergeCell ref="G9:G11"/>
    <mergeCell ref="H9:H11"/>
    <mergeCell ref="I9:I11"/>
    <mergeCell ref="B1:K1"/>
    <mergeCell ref="B2:K2"/>
    <mergeCell ref="B4:B6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  <pageSetup paperSize="9" orientation="portrait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220C9-2BFC-4FE9-8A04-CBA591F1894D}">
  <sheetPr codeName="Arkusz3"/>
  <dimension ref="A1:AD52"/>
  <sheetViews>
    <sheetView topLeftCell="A7" zoomScale="85" zoomScaleNormal="85" workbookViewId="0">
      <selection activeCell="C26" sqref="C26"/>
    </sheetView>
  </sheetViews>
  <sheetFormatPr defaultRowHeight="15" x14ac:dyDescent="0.25"/>
  <cols>
    <col min="1" max="1" width="9.140625" style="9"/>
    <col min="3" max="3" width="28.28515625" customWidth="1"/>
    <col min="4" max="4" width="14.7109375" customWidth="1"/>
    <col min="5" max="5" width="16.28515625" customWidth="1"/>
    <col min="6" max="7" width="14.85546875" customWidth="1"/>
    <col min="8" max="8" width="14.5703125" customWidth="1"/>
    <col min="9" max="11" width="15.42578125" customWidth="1"/>
    <col min="12" max="30" width="9.140625" style="9"/>
  </cols>
  <sheetData>
    <row r="1" spans="2:11" ht="50.25" customHeight="1" x14ac:dyDescent="0.25">
      <c r="B1" s="10" t="s">
        <v>17</v>
      </c>
      <c r="C1" s="11"/>
      <c r="D1" s="11"/>
      <c r="E1" s="11"/>
      <c r="F1" s="11"/>
      <c r="G1" s="11"/>
      <c r="H1" s="11"/>
      <c r="I1" s="11"/>
      <c r="J1" s="11"/>
      <c r="K1" s="12"/>
    </row>
    <row r="2" spans="2:11" ht="15.75" thickBot="1" x14ac:dyDescent="0.3">
      <c r="B2" s="13" t="s">
        <v>18</v>
      </c>
      <c r="C2" s="14"/>
      <c r="D2" s="14"/>
      <c r="E2" s="14"/>
      <c r="F2" s="14"/>
      <c r="G2" s="14"/>
      <c r="H2" s="14"/>
      <c r="I2" s="14"/>
      <c r="J2" s="14"/>
      <c r="K2" s="15"/>
    </row>
    <row r="3" spans="2:11" s="9" customFormat="1" ht="15.75" thickBot="1" x14ac:dyDescent="0.3"/>
    <row r="4" spans="2:11" ht="52.5" customHeight="1" x14ac:dyDescent="0.25">
      <c r="B4" s="19" t="s">
        <v>0</v>
      </c>
      <c r="C4" s="19" t="s">
        <v>1</v>
      </c>
      <c r="D4" s="16" t="s">
        <v>19</v>
      </c>
      <c r="E4" s="16" t="s">
        <v>2</v>
      </c>
      <c r="F4" s="16" t="s">
        <v>20</v>
      </c>
      <c r="G4" s="16" t="s">
        <v>16</v>
      </c>
      <c r="H4" s="16" t="s">
        <v>21</v>
      </c>
      <c r="I4" s="16" t="s">
        <v>15</v>
      </c>
      <c r="J4" s="16" t="s">
        <v>22</v>
      </c>
      <c r="K4" s="16" t="s">
        <v>23</v>
      </c>
    </row>
    <row r="5" spans="2:11" x14ac:dyDescent="0.25">
      <c r="B5" s="20"/>
      <c r="C5" s="20"/>
      <c r="D5" s="17"/>
      <c r="E5" s="17"/>
      <c r="F5" s="17"/>
      <c r="G5" s="17"/>
      <c r="H5" s="17"/>
      <c r="I5" s="17"/>
      <c r="J5" s="17"/>
      <c r="K5" s="17"/>
    </row>
    <row r="6" spans="2:11" ht="15.75" thickBot="1" x14ac:dyDescent="0.3">
      <c r="B6" s="21"/>
      <c r="C6" s="21"/>
      <c r="D6" s="18"/>
      <c r="E6" s="18"/>
      <c r="F6" s="18"/>
      <c r="G6" s="18"/>
      <c r="H6" s="18"/>
      <c r="I6" s="18"/>
      <c r="J6" s="18"/>
      <c r="K6" s="18"/>
    </row>
    <row r="7" spans="2:11" ht="15.75" thickBot="1" x14ac:dyDescent="0.3">
      <c r="B7" s="1">
        <v>1</v>
      </c>
      <c r="C7" s="2">
        <v>2</v>
      </c>
      <c r="D7" s="2">
        <v>3</v>
      </c>
      <c r="E7" s="2">
        <v>4</v>
      </c>
      <c r="F7" s="3">
        <v>5</v>
      </c>
      <c r="G7" s="3">
        <v>6</v>
      </c>
      <c r="H7" s="3">
        <v>7</v>
      </c>
      <c r="I7" s="2">
        <v>8</v>
      </c>
      <c r="J7" s="2">
        <v>9</v>
      </c>
      <c r="K7" s="3">
        <v>10</v>
      </c>
    </row>
    <row r="8" spans="2:11" ht="24" customHeight="1" thickBot="1" x14ac:dyDescent="0.3">
      <c r="B8" s="38" t="s">
        <v>9</v>
      </c>
      <c r="C8" s="39"/>
      <c r="D8" s="39"/>
      <c r="E8" s="39"/>
      <c r="F8" s="39"/>
      <c r="G8" s="39"/>
      <c r="H8" s="39"/>
      <c r="I8" s="39"/>
      <c r="J8" s="39"/>
      <c r="K8" s="40"/>
    </row>
    <row r="9" spans="2:11" x14ac:dyDescent="0.25">
      <c r="B9" s="25">
        <v>1</v>
      </c>
      <c r="C9" s="4" t="s">
        <v>3</v>
      </c>
      <c r="D9" s="25">
        <v>1898.18</v>
      </c>
      <c r="E9" s="31">
        <v>253</v>
      </c>
      <c r="F9" s="28"/>
      <c r="G9" s="37">
        <v>0.23</v>
      </c>
      <c r="H9" s="34">
        <f>F9*1.23</f>
        <v>0</v>
      </c>
      <c r="I9" s="22">
        <f>D9*E9*F9</f>
        <v>0</v>
      </c>
      <c r="J9" s="22">
        <f>0.23*I9</f>
        <v>0</v>
      </c>
      <c r="K9" s="22">
        <f>I9+J9</f>
        <v>0</v>
      </c>
    </row>
    <row r="10" spans="2:11" ht="38.25" x14ac:dyDescent="0.25">
      <c r="B10" s="26"/>
      <c r="C10" s="5" t="s">
        <v>4</v>
      </c>
      <c r="D10" s="26"/>
      <c r="E10" s="32"/>
      <c r="F10" s="29"/>
      <c r="G10" s="26"/>
      <c r="H10" s="35"/>
      <c r="I10" s="23"/>
      <c r="J10" s="23"/>
      <c r="K10" s="23"/>
    </row>
    <row r="11" spans="2:11" ht="74.25" customHeight="1" thickBot="1" x14ac:dyDescent="0.3">
      <c r="B11" s="27"/>
      <c r="C11" s="6" t="s">
        <v>11</v>
      </c>
      <c r="D11" s="27"/>
      <c r="E11" s="33"/>
      <c r="F11" s="30"/>
      <c r="G11" s="27"/>
      <c r="H11" s="36"/>
      <c r="I11" s="24"/>
      <c r="J11" s="24"/>
      <c r="K11" s="24"/>
    </row>
    <row r="12" spans="2:11" ht="25.5" x14ac:dyDescent="0.25">
      <c r="B12" s="25">
        <v>2</v>
      </c>
      <c r="C12" s="4" t="s">
        <v>14</v>
      </c>
      <c r="D12" s="25">
        <v>3857.08</v>
      </c>
      <c r="E12" s="25">
        <v>151</v>
      </c>
      <c r="F12" s="28"/>
      <c r="G12" s="37">
        <v>0.23</v>
      </c>
      <c r="H12" s="34">
        <f t="shared" ref="H12" si="0">F12*1.23</f>
        <v>0</v>
      </c>
      <c r="I12" s="22">
        <f t="shared" ref="I12" si="1">D12*E12*F12</f>
        <v>0</v>
      </c>
      <c r="J12" s="22">
        <f t="shared" ref="J12" si="2">0.23*I12</f>
        <v>0</v>
      </c>
      <c r="K12" s="22">
        <f t="shared" ref="K12" si="3">I12+J12</f>
        <v>0</v>
      </c>
    </row>
    <row r="13" spans="2:11" x14ac:dyDescent="0.25">
      <c r="B13" s="26"/>
      <c r="C13" s="5"/>
      <c r="D13" s="26"/>
      <c r="E13" s="26"/>
      <c r="F13" s="29"/>
      <c r="G13" s="26"/>
      <c r="H13" s="35"/>
      <c r="I13" s="23"/>
      <c r="J13" s="23"/>
      <c r="K13" s="23"/>
    </row>
    <row r="14" spans="2:11" ht="105.75" customHeight="1" thickBot="1" x14ac:dyDescent="0.3">
      <c r="B14" s="27"/>
      <c r="C14" s="6" t="s">
        <v>5</v>
      </c>
      <c r="D14" s="27"/>
      <c r="E14" s="27"/>
      <c r="F14" s="30"/>
      <c r="G14" s="27"/>
      <c r="H14" s="36"/>
      <c r="I14" s="24"/>
      <c r="J14" s="24"/>
      <c r="K14" s="24"/>
    </row>
    <row r="15" spans="2:11" x14ac:dyDescent="0.25">
      <c r="B15" s="25">
        <v>3</v>
      </c>
      <c r="C15" s="4" t="s">
        <v>3</v>
      </c>
      <c r="D15" s="25">
        <v>129.59</v>
      </c>
      <c r="E15" s="25">
        <v>52</v>
      </c>
      <c r="F15" s="28"/>
      <c r="G15" s="37">
        <v>0.23</v>
      </c>
      <c r="H15" s="34">
        <f t="shared" ref="H15" si="4">F15*1.23</f>
        <v>0</v>
      </c>
      <c r="I15" s="22">
        <f>D15*E15*F15</f>
        <v>0</v>
      </c>
      <c r="J15" s="22">
        <f t="shared" ref="J15" si="5">0.23*I15</f>
        <v>0</v>
      </c>
      <c r="K15" s="22">
        <f t="shared" ref="K15" si="6">I15+J15</f>
        <v>0</v>
      </c>
    </row>
    <row r="16" spans="2:11" ht="25.15" customHeight="1" x14ac:dyDescent="0.25">
      <c r="B16" s="26"/>
      <c r="C16" s="5" t="s">
        <v>6</v>
      </c>
      <c r="D16" s="26"/>
      <c r="E16" s="26"/>
      <c r="F16" s="29"/>
      <c r="G16" s="26"/>
      <c r="H16" s="35"/>
      <c r="I16" s="23"/>
      <c r="J16" s="23"/>
      <c r="K16" s="23"/>
    </row>
    <row r="17" spans="2:11" ht="66.599999999999994" customHeight="1" thickBot="1" x14ac:dyDescent="0.3">
      <c r="B17" s="27"/>
      <c r="C17" s="6" t="s">
        <v>12</v>
      </c>
      <c r="D17" s="27"/>
      <c r="E17" s="27"/>
      <c r="F17" s="30"/>
      <c r="G17" s="27"/>
      <c r="H17" s="36"/>
      <c r="I17" s="24"/>
      <c r="J17" s="24"/>
      <c r="K17" s="24"/>
    </row>
    <row r="18" spans="2:11" x14ac:dyDescent="0.25">
      <c r="B18" s="25">
        <v>4</v>
      </c>
      <c r="C18" s="4" t="s">
        <v>7</v>
      </c>
      <c r="D18" s="25">
        <v>452</v>
      </c>
      <c r="E18" s="25">
        <v>12</v>
      </c>
      <c r="F18" s="28"/>
      <c r="G18" s="37">
        <v>0.23</v>
      </c>
      <c r="H18" s="34">
        <f t="shared" ref="H18" si="7">F18*1.23</f>
        <v>0</v>
      </c>
      <c r="I18" s="22">
        <f t="shared" ref="I18" si="8">D18*E18*F18</f>
        <v>0</v>
      </c>
      <c r="J18" s="22">
        <f t="shared" ref="J18" si="9">0.23*I18</f>
        <v>0</v>
      </c>
      <c r="K18" s="22">
        <f t="shared" ref="K18" si="10">I18+J18</f>
        <v>0</v>
      </c>
    </row>
    <row r="19" spans="2:11" x14ac:dyDescent="0.25">
      <c r="B19" s="26"/>
      <c r="C19" s="5" t="s">
        <v>8</v>
      </c>
      <c r="D19" s="26"/>
      <c r="E19" s="26"/>
      <c r="F19" s="29"/>
      <c r="G19" s="26"/>
      <c r="H19" s="35"/>
      <c r="I19" s="23"/>
      <c r="J19" s="23"/>
      <c r="K19" s="23"/>
    </row>
    <row r="20" spans="2:11" ht="105.75" customHeight="1" thickBot="1" x14ac:dyDescent="0.3">
      <c r="B20" s="27"/>
      <c r="C20" s="7" t="s">
        <v>13</v>
      </c>
      <c r="D20" s="27"/>
      <c r="E20" s="27"/>
      <c r="F20" s="30"/>
      <c r="G20" s="27"/>
      <c r="H20" s="36"/>
      <c r="I20" s="24"/>
      <c r="J20" s="24"/>
      <c r="K20" s="24"/>
    </row>
    <row r="21" spans="2:11" ht="33" customHeight="1" thickBot="1" x14ac:dyDescent="0.3">
      <c r="B21" s="41" t="s">
        <v>10</v>
      </c>
      <c r="C21" s="42"/>
      <c r="D21" s="42"/>
      <c r="E21" s="42"/>
      <c r="F21" s="42"/>
      <c r="G21" s="42"/>
      <c r="H21" s="43"/>
      <c r="I21" s="8">
        <f>SUM(I9:I20)</f>
        <v>0</v>
      </c>
      <c r="J21" s="8">
        <f>SUM(J9:J20)</f>
        <v>0</v>
      </c>
      <c r="K21" s="8">
        <f>SUM(K9:K20)</f>
        <v>0</v>
      </c>
    </row>
    <row r="22" spans="2:1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2:1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2:11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2:11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2:1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2:11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2:11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2:11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2:11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2:11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2:11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2:1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2:11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2:11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2:11" x14ac:dyDescent="0.25"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2:11" x14ac:dyDescent="0.25"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2:11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2:1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2:11" x14ac:dyDescent="0.25"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2:11" x14ac:dyDescent="0.25"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2:11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2:11" x14ac:dyDescent="0.25">
      <c r="B52" s="9"/>
      <c r="C52" s="9"/>
      <c r="D52" s="9"/>
      <c r="E52" s="9"/>
      <c r="F52" s="9"/>
      <c r="G52" s="9"/>
      <c r="H52" s="9"/>
      <c r="I52" s="9"/>
      <c r="J52" s="9"/>
      <c r="K52" s="9"/>
    </row>
  </sheetData>
  <mergeCells count="50">
    <mergeCell ref="I18:I20"/>
    <mergeCell ref="J18:J20"/>
    <mergeCell ref="K18:K20"/>
    <mergeCell ref="B21:H21"/>
    <mergeCell ref="B18:B20"/>
    <mergeCell ref="D18:D20"/>
    <mergeCell ref="E18:E20"/>
    <mergeCell ref="F18:F20"/>
    <mergeCell ref="G18:G20"/>
    <mergeCell ref="H18:H20"/>
    <mergeCell ref="K12:K14"/>
    <mergeCell ref="B15:B17"/>
    <mergeCell ref="D15:D17"/>
    <mergeCell ref="E15:E17"/>
    <mergeCell ref="F15:F17"/>
    <mergeCell ref="G15:G17"/>
    <mergeCell ref="H15:H17"/>
    <mergeCell ref="I15:I17"/>
    <mergeCell ref="J15:J17"/>
    <mergeCell ref="K15:K17"/>
    <mergeCell ref="J9:J11"/>
    <mergeCell ref="K9:K11"/>
    <mergeCell ref="B12:B14"/>
    <mergeCell ref="D12:D14"/>
    <mergeCell ref="E12:E14"/>
    <mergeCell ref="F12:F14"/>
    <mergeCell ref="G12:G14"/>
    <mergeCell ref="H12:H14"/>
    <mergeCell ref="I12:I14"/>
    <mergeCell ref="J12:J14"/>
    <mergeCell ref="J4:J6"/>
    <mergeCell ref="K4:K6"/>
    <mergeCell ref="B8:K8"/>
    <mergeCell ref="B9:B11"/>
    <mergeCell ref="D9:D11"/>
    <mergeCell ref="E9:E11"/>
    <mergeCell ref="F9:F11"/>
    <mergeCell ref="G9:G11"/>
    <mergeCell ref="H9:H11"/>
    <mergeCell ref="I9:I11"/>
    <mergeCell ref="B1:K1"/>
    <mergeCell ref="B2:K2"/>
    <mergeCell ref="B4:B6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  <pageSetup paperSize="9" orientation="portrait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8B4C0-5465-4192-8CC7-422B58F7A2E4}">
  <sheetPr codeName="Arkusz1"/>
  <dimension ref="A1:AD52"/>
  <sheetViews>
    <sheetView topLeftCell="A7" zoomScale="85" zoomScaleNormal="85" workbookViewId="0">
      <selection activeCell="C25" sqref="C25"/>
    </sheetView>
  </sheetViews>
  <sheetFormatPr defaultRowHeight="15" x14ac:dyDescent="0.25"/>
  <cols>
    <col min="1" max="1" width="9.140625" style="9"/>
    <col min="3" max="3" width="28.28515625" customWidth="1"/>
    <col min="4" max="4" width="14.7109375" customWidth="1"/>
    <col min="5" max="5" width="16.28515625" customWidth="1"/>
    <col min="6" max="7" width="14.85546875" customWidth="1"/>
    <col min="8" max="8" width="14.5703125" customWidth="1"/>
    <col min="9" max="11" width="15.42578125" customWidth="1"/>
    <col min="12" max="30" width="9.140625" style="9"/>
  </cols>
  <sheetData>
    <row r="1" spans="2:11" ht="50.25" customHeight="1" x14ac:dyDescent="0.25">
      <c r="B1" s="10" t="s">
        <v>17</v>
      </c>
      <c r="C1" s="11"/>
      <c r="D1" s="11"/>
      <c r="E1" s="11"/>
      <c r="F1" s="11"/>
      <c r="G1" s="11"/>
      <c r="H1" s="11"/>
      <c r="I1" s="11"/>
      <c r="J1" s="11"/>
      <c r="K1" s="12"/>
    </row>
    <row r="2" spans="2:11" ht="15.75" thickBot="1" x14ac:dyDescent="0.3">
      <c r="B2" s="13" t="s">
        <v>18</v>
      </c>
      <c r="C2" s="14"/>
      <c r="D2" s="14"/>
      <c r="E2" s="14"/>
      <c r="F2" s="14"/>
      <c r="G2" s="14"/>
      <c r="H2" s="14"/>
      <c r="I2" s="14"/>
      <c r="J2" s="14"/>
      <c r="K2" s="15"/>
    </row>
    <row r="3" spans="2:11" s="9" customFormat="1" ht="15.75" thickBot="1" x14ac:dyDescent="0.3"/>
    <row r="4" spans="2:11" ht="52.5" customHeight="1" x14ac:dyDescent="0.25">
      <c r="B4" s="19" t="s">
        <v>0</v>
      </c>
      <c r="C4" s="19" t="s">
        <v>1</v>
      </c>
      <c r="D4" s="16" t="s">
        <v>19</v>
      </c>
      <c r="E4" s="16" t="s">
        <v>2</v>
      </c>
      <c r="F4" s="16" t="s">
        <v>20</v>
      </c>
      <c r="G4" s="16" t="s">
        <v>16</v>
      </c>
      <c r="H4" s="16" t="s">
        <v>21</v>
      </c>
      <c r="I4" s="16" t="s">
        <v>15</v>
      </c>
      <c r="J4" s="16" t="s">
        <v>22</v>
      </c>
      <c r="K4" s="16" t="s">
        <v>23</v>
      </c>
    </row>
    <row r="5" spans="2:11" x14ac:dyDescent="0.25">
      <c r="B5" s="20"/>
      <c r="C5" s="20"/>
      <c r="D5" s="17"/>
      <c r="E5" s="17"/>
      <c r="F5" s="17"/>
      <c r="G5" s="17"/>
      <c r="H5" s="17"/>
      <c r="I5" s="17"/>
      <c r="J5" s="17"/>
      <c r="K5" s="17"/>
    </row>
    <row r="6" spans="2:11" ht="15.75" thickBot="1" x14ac:dyDescent="0.3">
      <c r="B6" s="21"/>
      <c r="C6" s="21"/>
      <c r="D6" s="18"/>
      <c r="E6" s="18"/>
      <c r="F6" s="18"/>
      <c r="G6" s="18"/>
      <c r="H6" s="18"/>
      <c r="I6" s="18"/>
      <c r="J6" s="18"/>
      <c r="K6" s="18"/>
    </row>
    <row r="7" spans="2:11" ht="15.75" thickBot="1" x14ac:dyDescent="0.3">
      <c r="B7" s="1">
        <v>1</v>
      </c>
      <c r="C7" s="2">
        <v>2</v>
      </c>
      <c r="D7" s="2">
        <v>3</v>
      </c>
      <c r="E7" s="2">
        <v>4</v>
      </c>
      <c r="F7" s="3">
        <v>5</v>
      </c>
      <c r="G7" s="3">
        <v>6</v>
      </c>
      <c r="H7" s="3">
        <v>7</v>
      </c>
      <c r="I7" s="2">
        <v>8</v>
      </c>
      <c r="J7" s="2">
        <v>9</v>
      </c>
      <c r="K7" s="3">
        <v>10</v>
      </c>
    </row>
    <row r="8" spans="2:11" ht="24" customHeight="1" thickBot="1" x14ac:dyDescent="0.3">
      <c r="B8" s="38" t="s">
        <v>9</v>
      </c>
      <c r="C8" s="39"/>
      <c r="D8" s="39"/>
      <c r="E8" s="39"/>
      <c r="F8" s="39"/>
      <c r="G8" s="39"/>
      <c r="H8" s="39"/>
      <c r="I8" s="39"/>
      <c r="J8" s="39"/>
      <c r="K8" s="40"/>
    </row>
    <row r="9" spans="2:11" x14ac:dyDescent="0.25">
      <c r="B9" s="25">
        <v>1</v>
      </c>
      <c r="C9" s="4" t="s">
        <v>3</v>
      </c>
      <c r="D9" s="25">
        <v>1898.18</v>
      </c>
      <c r="E9" s="31">
        <v>253</v>
      </c>
      <c r="F9" s="28"/>
      <c r="G9" s="37">
        <v>0.23</v>
      </c>
      <c r="H9" s="34">
        <f>F9*1.23</f>
        <v>0</v>
      </c>
      <c r="I9" s="22">
        <f>D9*E9*F9</f>
        <v>0</v>
      </c>
      <c r="J9" s="22">
        <f>0.23*I9</f>
        <v>0</v>
      </c>
      <c r="K9" s="22">
        <f>I9+J9</f>
        <v>0</v>
      </c>
    </row>
    <row r="10" spans="2:11" ht="38.25" x14ac:dyDescent="0.25">
      <c r="B10" s="26"/>
      <c r="C10" s="5" t="s">
        <v>4</v>
      </c>
      <c r="D10" s="26"/>
      <c r="E10" s="32"/>
      <c r="F10" s="29"/>
      <c r="G10" s="26"/>
      <c r="H10" s="35"/>
      <c r="I10" s="23"/>
      <c r="J10" s="23"/>
      <c r="K10" s="23"/>
    </row>
    <row r="11" spans="2:11" ht="74.25" customHeight="1" thickBot="1" x14ac:dyDescent="0.3">
      <c r="B11" s="27"/>
      <c r="C11" s="6" t="s">
        <v>11</v>
      </c>
      <c r="D11" s="27"/>
      <c r="E11" s="33"/>
      <c r="F11" s="30"/>
      <c r="G11" s="27"/>
      <c r="H11" s="36"/>
      <c r="I11" s="24"/>
      <c r="J11" s="24"/>
      <c r="K11" s="24"/>
    </row>
    <row r="12" spans="2:11" ht="25.5" x14ac:dyDescent="0.25">
      <c r="B12" s="25">
        <v>2</v>
      </c>
      <c r="C12" s="4" t="s">
        <v>14</v>
      </c>
      <c r="D12" s="25">
        <v>3857.08</v>
      </c>
      <c r="E12" s="25">
        <v>151</v>
      </c>
      <c r="F12" s="28"/>
      <c r="G12" s="37">
        <v>0.23</v>
      </c>
      <c r="H12" s="34">
        <f t="shared" ref="H12" si="0">F12*1.23</f>
        <v>0</v>
      </c>
      <c r="I12" s="22">
        <f t="shared" ref="I12" si="1">D12*E12*F12</f>
        <v>0</v>
      </c>
      <c r="J12" s="22">
        <f t="shared" ref="J12" si="2">0.23*I12</f>
        <v>0</v>
      </c>
      <c r="K12" s="22">
        <f t="shared" ref="K12" si="3">I12+J12</f>
        <v>0</v>
      </c>
    </row>
    <row r="13" spans="2:11" x14ac:dyDescent="0.25">
      <c r="B13" s="26"/>
      <c r="C13" s="5"/>
      <c r="D13" s="26"/>
      <c r="E13" s="26"/>
      <c r="F13" s="29"/>
      <c r="G13" s="26"/>
      <c r="H13" s="35"/>
      <c r="I13" s="23"/>
      <c r="J13" s="23"/>
      <c r="K13" s="23"/>
    </row>
    <row r="14" spans="2:11" ht="105.75" customHeight="1" thickBot="1" x14ac:dyDescent="0.3">
      <c r="B14" s="27"/>
      <c r="C14" s="6" t="s">
        <v>5</v>
      </c>
      <c r="D14" s="27"/>
      <c r="E14" s="27"/>
      <c r="F14" s="30"/>
      <c r="G14" s="27"/>
      <c r="H14" s="36"/>
      <c r="I14" s="24"/>
      <c r="J14" s="24"/>
      <c r="K14" s="24"/>
    </row>
    <row r="15" spans="2:11" x14ac:dyDescent="0.25">
      <c r="B15" s="25">
        <v>3</v>
      </c>
      <c r="C15" s="4" t="s">
        <v>3</v>
      </c>
      <c r="D15" s="25">
        <v>129.59</v>
      </c>
      <c r="E15" s="25">
        <v>52</v>
      </c>
      <c r="F15" s="28"/>
      <c r="G15" s="37">
        <v>0.23</v>
      </c>
      <c r="H15" s="34">
        <f t="shared" ref="H15" si="4">F15*1.23</f>
        <v>0</v>
      </c>
      <c r="I15" s="22">
        <f>D15*E15*F15</f>
        <v>0</v>
      </c>
      <c r="J15" s="22">
        <f t="shared" ref="J15" si="5">0.23*I15</f>
        <v>0</v>
      </c>
      <c r="K15" s="22">
        <f t="shared" ref="K15" si="6">I15+J15</f>
        <v>0</v>
      </c>
    </row>
    <row r="16" spans="2:11" ht="25.15" customHeight="1" x14ac:dyDescent="0.25">
      <c r="B16" s="26"/>
      <c r="C16" s="5" t="s">
        <v>6</v>
      </c>
      <c r="D16" s="26"/>
      <c r="E16" s="26"/>
      <c r="F16" s="29"/>
      <c r="G16" s="26"/>
      <c r="H16" s="35"/>
      <c r="I16" s="23"/>
      <c r="J16" s="23"/>
      <c r="K16" s="23"/>
    </row>
    <row r="17" spans="2:11" ht="66.599999999999994" customHeight="1" thickBot="1" x14ac:dyDescent="0.3">
      <c r="B17" s="27"/>
      <c r="C17" s="6" t="s">
        <v>12</v>
      </c>
      <c r="D17" s="27"/>
      <c r="E17" s="27"/>
      <c r="F17" s="30"/>
      <c r="G17" s="27"/>
      <c r="H17" s="36"/>
      <c r="I17" s="24"/>
      <c r="J17" s="24"/>
      <c r="K17" s="24"/>
    </row>
    <row r="18" spans="2:11" x14ac:dyDescent="0.25">
      <c r="B18" s="25">
        <v>4</v>
      </c>
      <c r="C18" s="4" t="s">
        <v>7</v>
      </c>
      <c r="D18" s="25">
        <v>452</v>
      </c>
      <c r="E18" s="25">
        <v>12</v>
      </c>
      <c r="F18" s="28"/>
      <c r="G18" s="37">
        <v>0.23</v>
      </c>
      <c r="H18" s="34">
        <f t="shared" ref="H18" si="7">F18*1.23</f>
        <v>0</v>
      </c>
      <c r="I18" s="22">
        <f t="shared" ref="I18" si="8">D18*E18*F18</f>
        <v>0</v>
      </c>
      <c r="J18" s="22">
        <f t="shared" ref="J18" si="9">0.23*I18</f>
        <v>0</v>
      </c>
      <c r="K18" s="22">
        <f t="shared" ref="K18" si="10">I18+J18</f>
        <v>0</v>
      </c>
    </row>
    <row r="19" spans="2:11" x14ac:dyDescent="0.25">
      <c r="B19" s="26"/>
      <c r="C19" s="5" t="s">
        <v>8</v>
      </c>
      <c r="D19" s="26"/>
      <c r="E19" s="26"/>
      <c r="F19" s="29"/>
      <c r="G19" s="26"/>
      <c r="H19" s="35"/>
      <c r="I19" s="23"/>
      <c r="J19" s="23"/>
      <c r="K19" s="23"/>
    </row>
    <row r="20" spans="2:11" ht="105.75" customHeight="1" thickBot="1" x14ac:dyDescent="0.3">
      <c r="B20" s="27"/>
      <c r="C20" s="7" t="s">
        <v>13</v>
      </c>
      <c r="D20" s="27"/>
      <c r="E20" s="27"/>
      <c r="F20" s="30"/>
      <c r="G20" s="27"/>
      <c r="H20" s="36"/>
      <c r="I20" s="24"/>
      <c r="J20" s="24"/>
      <c r="K20" s="24"/>
    </row>
    <row r="21" spans="2:11" ht="33" customHeight="1" thickBot="1" x14ac:dyDescent="0.3">
      <c r="B21" s="41" t="s">
        <v>10</v>
      </c>
      <c r="C21" s="42"/>
      <c r="D21" s="42"/>
      <c r="E21" s="42"/>
      <c r="F21" s="42"/>
      <c r="G21" s="42"/>
      <c r="H21" s="43"/>
      <c r="I21" s="8">
        <f>SUM(I9:I20)</f>
        <v>0</v>
      </c>
      <c r="J21" s="8">
        <f>SUM(J9:J20)</f>
        <v>0</v>
      </c>
      <c r="K21" s="8">
        <f>SUM(K9:K20)</f>
        <v>0</v>
      </c>
    </row>
    <row r="22" spans="2:1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2:1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2:11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2:11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2:1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2:11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2:11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2:11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2:11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2:11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2:11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2:1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2:11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2:11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2:11" x14ac:dyDescent="0.25"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2:11" x14ac:dyDescent="0.25"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2:11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2:1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2:11" x14ac:dyDescent="0.25"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2:11" x14ac:dyDescent="0.25"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2:11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2:11" x14ac:dyDescent="0.25">
      <c r="B52" s="9"/>
      <c r="C52" s="9"/>
      <c r="D52" s="9"/>
      <c r="E52" s="9"/>
      <c r="F52" s="9"/>
      <c r="G52" s="9"/>
      <c r="H52" s="9"/>
      <c r="I52" s="9"/>
      <c r="J52" s="9"/>
      <c r="K52" s="9"/>
    </row>
  </sheetData>
  <mergeCells count="50">
    <mergeCell ref="I18:I20"/>
    <mergeCell ref="J18:J20"/>
    <mergeCell ref="K18:K20"/>
    <mergeCell ref="B21:H21"/>
    <mergeCell ref="B18:B20"/>
    <mergeCell ref="D18:D20"/>
    <mergeCell ref="E18:E20"/>
    <mergeCell ref="F18:F20"/>
    <mergeCell ref="G18:G20"/>
    <mergeCell ref="H18:H20"/>
    <mergeCell ref="K12:K14"/>
    <mergeCell ref="B15:B17"/>
    <mergeCell ref="D15:D17"/>
    <mergeCell ref="E15:E17"/>
    <mergeCell ref="F15:F17"/>
    <mergeCell ref="G15:G17"/>
    <mergeCell ref="H15:H17"/>
    <mergeCell ref="I15:I17"/>
    <mergeCell ref="J15:J17"/>
    <mergeCell ref="K15:K17"/>
    <mergeCell ref="J9:J11"/>
    <mergeCell ref="K9:K11"/>
    <mergeCell ref="B12:B14"/>
    <mergeCell ref="D12:D14"/>
    <mergeCell ref="E12:E14"/>
    <mergeCell ref="F12:F14"/>
    <mergeCell ref="G12:G14"/>
    <mergeCell ref="H12:H14"/>
    <mergeCell ref="I12:I14"/>
    <mergeCell ref="J12:J14"/>
    <mergeCell ref="J4:J6"/>
    <mergeCell ref="K4:K6"/>
    <mergeCell ref="B8:K8"/>
    <mergeCell ref="B9:B11"/>
    <mergeCell ref="D9:D11"/>
    <mergeCell ref="E9:E11"/>
    <mergeCell ref="F9:F11"/>
    <mergeCell ref="G9:G11"/>
    <mergeCell ref="H9:H11"/>
    <mergeCell ref="I9:I11"/>
    <mergeCell ref="B1:K1"/>
    <mergeCell ref="B2:K2"/>
    <mergeCell ref="B4:B6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  <pageSetup paperSize="9" orientation="portrait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AD52"/>
  <sheetViews>
    <sheetView topLeftCell="A7" zoomScale="85" zoomScaleNormal="85" workbookViewId="0">
      <selection activeCell="J9" sqref="J9:J11"/>
    </sheetView>
  </sheetViews>
  <sheetFormatPr defaultRowHeight="15" x14ac:dyDescent="0.25"/>
  <cols>
    <col min="1" max="1" width="9.140625" style="9"/>
    <col min="3" max="3" width="28.28515625" customWidth="1"/>
    <col min="4" max="4" width="14.7109375" customWidth="1"/>
    <col min="5" max="5" width="16.28515625" customWidth="1"/>
    <col min="6" max="7" width="14.85546875" customWidth="1"/>
    <col min="8" max="8" width="14.5703125" customWidth="1"/>
    <col min="9" max="11" width="15.42578125" customWidth="1"/>
    <col min="12" max="30" width="9.140625" style="9"/>
  </cols>
  <sheetData>
    <row r="1" spans="2:11" ht="50.25" customHeight="1" x14ac:dyDescent="0.25">
      <c r="B1" s="10" t="s">
        <v>17</v>
      </c>
      <c r="C1" s="11"/>
      <c r="D1" s="11"/>
      <c r="E1" s="11"/>
      <c r="F1" s="11"/>
      <c r="G1" s="11"/>
      <c r="H1" s="11"/>
      <c r="I1" s="11"/>
      <c r="J1" s="11"/>
      <c r="K1" s="12"/>
    </row>
    <row r="2" spans="2:11" ht="15.75" thickBot="1" x14ac:dyDescent="0.3">
      <c r="B2" s="13" t="s">
        <v>18</v>
      </c>
      <c r="C2" s="14"/>
      <c r="D2" s="14"/>
      <c r="E2" s="14"/>
      <c r="F2" s="14"/>
      <c r="G2" s="14"/>
      <c r="H2" s="14"/>
      <c r="I2" s="14"/>
      <c r="J2" s="14"/>
      <c r="K2" s="15"/>
    </row>
    <row r="3" spans="2:11" s="9" customFormat="1" ht="15.75" thickBot="1" x14ac:dyDescent="0.3"/>
    <row r="4" spans="2:11" ht="52.5" customHeight="1" x14ac:dyDescent="0.25">
      <c r="B4" s="19" t="s">
        <v>0</v>
      </c>
      <c r="C4" s="19" t="s">
        <v>1</v>
      </c>
      <c r="D4" s="16" t="s">
        <v>19</v>
      </c>
      <c r="E4" s="16" t="s">
        <v>2</v>
      </c>
      <c r="F4" s="16" t="s">
        <v>20</v>
      </c>
      <c r="G4" s="16" t="s">
        <v>16</v>
      </c>
      <c r="H4" s="16" t="s">
        <v>21</v>
      </c>
      <c r="I4" s="16" t="s">
        <v>15</v>
      </c>
      <c r="J4" s="16" t="s">
        <v>22</v>
      </c>
      <c r="K4" s="16" t="s">
        <v>23</v>
      </c>
    </row>
    <row r="5" spans="2:11" x14ac:dyDescent="0.25">
      <c r="B5" s="20"/>
      <c r="C5" s="20"/>
      <c r="D5" s="17"/>
      <c r="E5" s="17"/>
      <c r="F5" s="17"/>
      <c r="G5" s="17"/>
      <c r="H5" s="17"/>
      <c r="I5" s="17"/>
      <c r="J5" s="17"/>
      <c r="K5" s="17"/>
    </row>
    <row r="6" spans="2:11" ht="15.75" thickBot="1" x14ac:dyDescent="0.3">
      <c r="B6" s="21"/>
      <c r="C6" s="21"/>
      <c r="D6" s="18"/>
      <c r="E6" s="18"/>
      <c r="F6" s="18"/>
      <c r="G6" s="18"/>
      <c r="H6" s="18"/>
      <c r="I6" s="18"/>
      <c r="J6" s="18"/>
      <c r="K6" s="18"/>
    </row>
    <row r="7" spans="2:11" ht="15.75" thickBot="1" x14ac:dyDescent="0.3">
      <c r="B7" s="1">
        <v>1</v>
      </c>
      <c r="C7" s="2">
        <v>2</v>
      </c>
      <c r="D7" s="2">
        <v>3</v>
      </c>
      <c r="E7" s="2">
        <v>4</v>
      </c>
      <c r="F7" s="3">
        <v>5</v>
      </c>
      <c r="G7" s="3">
        <v>6</v>
      </c>
      <c r="H7" s="3">
        <v>7</v>
      </c>
      <c r="I7" s="2">
        <v>8</v>
      </c>
      <c r="J7" s="2">
        <v>9</v>
      </c>
      <c r="K7" s="3">
        <v>10</v>
      </c>
    </row>
    <row r="8" spans="2:11" ht="24" customHeight="1" thickBot="1" x14ac:dyDescent="0.3">
      <c r="B8" s="38" t="s">
        <v>9</v>
      </c>
      <c r="C8" s="39"/>
      <c r="D8" s="39"/>
      <c r="E8" s="39"/>
      <c r="F8" s="39"/>
      <c r="G8" s="39"/>
      <c r="H8" s="39"/>
      <c r="I8" s="39"/>
      <c r="J8" s="39"/>
      <c r="K8" s="40"/>
    </row>
    <row r="9" spans="2:11" x14ac:dyDescent="0.25">
      <c r="B9" s="25">
        <v>1</v>
      </c>
      <c r="C9" s="4" t="s">
        <v>3</v>
      </c>
      <c r="D9" s="25">
        <v>1898.18</v>
      </c>
      <c r="E9" s="31">
        <v>253</v>
      </c>
      <c r="F9" s="28"/>
      <c r="G9" s="37">
        <v>0.23</v>
      </c>
      <c r="H9" s="34">
        <f>F9*1.23</f>
        <v>0</v>
      </c>
      <c r="I9" s="22">
        <f>D9*E9*F9</f>
        <v>0</v>
      </c>
      <c r="J9" s="22">
        <f>0.23*I9</f>
        <v>0</v>
      </c>
      <c r="K9" s="22">
        <f>I9+J9</f>
        <v>0</v>
      </c>
    </row>
    <row r="10" spans="2:11" ht="38.25" x14ac:dyDescent="0.25">
      <c r="B10" s="26"/>
      <c r="C10" s="5" t="s">
        <v>4</v>
      </c>
      <c r="D10" s="26"/>
      <c r="E10" s="32"/>
      <c r="F10" s="29"/>
      <c r="G10" s="26"/>
      <c r="H10" s="35"/>
      <c r="I10" s="23"/>
      <c r="J10" s="23"/>
      <c r="K10" s="23"/>
    </row>
    <row r="11" spans="2:11" ht="74.25" customHeight="1" thickBot="1" x14ac:dyDescent="0.3">
      <c r="B11" s="27"/>
      <c r="C11" s="6" t="s">
        <v>11</v>
      </c>
      <c r="D11" s="27"/>
      <c r="E11" s="33"/>
      <c r="F11" s="30"/>
      <c r="G11" s="27"/>
      <c r="H11" s="36"/>
      <c r="I11" s="24"/>
      <c r="J11" s="24"/>
      <c r="K11" s="24"/>
    </row>
    <row r="12" spans="2:11" ht="25.5" x14ac:dyDescent="0.25">
      <c r="B12" s="25">
        <v>2</v>
      </c>
      <c r="C12" s="4" t="s">
        <v>14</v>
      </c>
      <c r="D12" s="25">
        <v>3857.08</v>
      </c>
      <c r="E12" s="25">
        <v>151</v>
      </c>
      <c r="F12" s="28"/>
      <c r="G12" s="37">
        <v>0.23</v>
      </c>
      <c r="H12" s="34">
        <f t="shared" ref="H12" si="0">F12*1.23</f>
        <v>0</v>
      </c>
      <c r="I12" s="22">
        <f t="shared" ref="I12" si="1">D12*E12*F12</f>
        <v>0</v>
      </c>
      <c r="J12" s="22">
        <f t="shared" ref="J12" si="2">0.23*I12</f>
        <v>0</v>
      </c>
      <c r="K12" s="22">
        <f t="shared" ref="K12" si="3">I12+J12</f>
        <v>0</v>
      </c>
    </row>
    <row r="13" spans="2:11" x14ac:dyDescent="0.25">
      <c r="B13" s="26"/>
      <c r="C13" s="5"/>
      <c r="D13" s="26"/>
      <c r="E13" s="26"/>
      <c r="F13" s="29"/>
      <c r="G13" s="26"/>
      <c r="H13" s="35"/>
      <c r="I13" s="23"/>
      <c r="J13" s="23"/>
      <c r="K13" s="23"/>
    </row>
    <row r="14" spans="2:11" ht="105.75" customHeight="1" thickBot="1" x14ac:dyDescent="0.3">
      <c r="B14" s="27"/>
      <c r="C14" s="6" t="s">
        <v>5</v>
      </c>
      <c r="D14" s="27"/>
      <c r="E14" s="27"/>
      <c r="F14" s="30"/>
      <c r="G14" s="27"/>
      <c r="H14" s="36"/>
      <c r="I14" s="24"/>
      <c r="J14" s="24"/>
      <c r="K14" s="24"/>
    </row>
    <row r="15" spans="2:11" x14ac:dyDescent="0.25">
      <c r="B15" s="25">
        <v>3</v>
      </c>
      <c r="C15" s="4" t="s">
        <v>3</v>
      </c>
      <c r="D15" s="25">
        <v>129.59</v>
      </c>
      <c r="E15" s="25">
        <v>52</v>
      </c>
      <c r="F15" s="28"/>
      <c r="G15" s="37">
        <v>0.23</v>
      </c>
      <c r="H15" s="34">
        <f t="shared" ref="H15" si="4">F15*1.23</f>
        <v>0</v>
      </c>
      <c r="I15" s="22">
        <f>D15*E15*F15</f>
        <v>0</v>
      </c>
      <c r="J15" s="22">
        <f t="shared" ref="J15" si="5">0.23*I15</f>
        <v>0</v>
      </c>
      <c r="K15" s="22">
        <f t="shared" ref="K15" si="6">I15+J15</f>
        <v>0</v>
      </c>
    </row>
    <row r="16" spans="2:11" ht="25.15" customHeight="1" x14ac:dyDescent="0.25">
      <c r="B16" s="26"/>
      <c r="C16" s="5" t="s">
        <v>6</v>
      </c>
      <c r="D16" s="26"/>
      <c r="E16" s="26"/>
      <c r="F16" s="29"/>
      <c r="G16" s="26"/>
      <c r="H16" s="35"/>
      <c r="I16" s="23"/>
      <c r="J16" s="23"/>
      <c r="K16" s="23"/>
    </row>
    <row r="17" spans="2:11" ht="66.599999999999994" customHeight="1" thickBot="1" x14ac:dyDescent="0.3">
      <c r="B17" s="27"/>
      <c r="C17" s="6" t="s">
        <v>12</v>
      </c>
      <c r="D17" s="27"/>
      <c r="E17" s="27"/>
      <c r="F17" s="30"/>
      <c r="G17" s="27"/>
      <c r="H17" s="36"/>
      <c r="I17" s="24"/>
      <c r="J17" s="24"/>
      <c r="K17" s="24"/>
    </row>
    <row r="18" spans="2:11" x14ac:dyDescent="0.25">
      <c r="B18" s="25">
        <v>4</v>
      </c>
      <c r="C18" s="4" t="s">
        <v>7</v>
      </c>
      <c r="D18" s="25">
        <v>452</v>
      </c>
      <c r="E18" s="25">
        <v>12</v>
      </c>
      <c r="F18" s="28"/>
      <c r="G18" s="37">
        <v>0.23</v>
      </c>
      <c r="H18" s="34">
        <f t="shared" ref="H18" si="7">F18*1.23</f>
        <v>0</v>
      </c>
      <c r="I18" s="22">
        <f t="shared" ref="I18" si="8">D18*E18*F18</f>
        <v>0</v>
      </c>
      <c r="J18" s="22">
        <f t="shared" ref="J18" si="9">0.23*I18</f>
        <v>0</v>
      </c>
      <c r="K18" s="22">
        <f t="shared" ref="K18" si="10">I18+J18</f>
        <v>0</v>
      </c>
    </row>
    <row r="19" spans="2:11" x14ac:dyDescent="0.25">
      <c r="B19" s="26"/>
      <c r="C19" s="5" t="s">
        <v>8</v>
      </c>
      <c r="D19" s="26"/>
      <c r="E19" s="26"/>
      <c r="F19" s="29"/>
      <c r="G19" s="26"/>
      <c r="H19" s="35"/>
      <c r="I19" s="23"/>
      <c r="J19" s="23"/>
      <c r="K19" s="23"/>
    </row>
    <row r="20" spans="2:11" ht="105.75" customHeight="1" thickBot="1" x14ac:dyDescent="0.3">
      <c r="B20" s="27"/>
      <c r="C20" s="7" t="s">
        <v>13</v>
      </c>
      <c r="D20" s="27"/>
      <c r="E20" s="27"/>
      <c r="F20" s="30"/>
      <c r="G20" s="27"/>
      <c r="H20" s="36"/>
      <c r="I20" s="24"/>
      <c r="J20" s="24"/>
      <c r="K20" s="24"/>
    </row>
    <row r="21" spans="2:11" ht="33" customHeight="1" thickBot="1" x14ac:dyDescent="0.3">
      <c r="B21" s="41" t="s">
        <v>10</v>
      </c>
      <c r="C21" s="42"/>
      <c r="D21" s="42"/>
      <c r="E21" s="42"/>
      <c r="F21" s="42"/>
      <c r="G21" s="42"/>
      <c r="H21" s="43"/>
      <c r="I21" s="8">
        <f>SUM(I9:I20)</f>
        <v>0</v>
      </c>
      <c r="J21" s="8">
        <f>SUM(J9:J20)</f>
        <v>0</v>
      </c>
      <c r="K21" s="8">
        <f>SUM(K9:K20)</f>
        <v>0</v>
      </c>
    </row>
    <row r="22" spans="2:1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2:1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2:11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2:11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2:1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2:11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2:11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2:11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2:11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2:11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2:11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2:1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2:11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2:11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2:11" x14ac:dyDescent="0.25"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2:11" x14ac:dyDescent="0.25"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2:11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2:1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2:11" x14ac:dyDescent="0.25"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2:11" x14ac:dyDescent="0.25"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2:11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2:11" x14ac:dyDescent="0.25">
      <c r="B52" s="9"/>
      <c r="C52" s="9"/>
      <c r="D52" s="9"/>
      <c r="E52" s="9"/>
      <c r="F52" s="9"/>
      <c r="G52" s="9"/>
      <c r="H52" s="9"/>
      <c r="I52" s="9"/>
      <c r="J52" s="9"/>
      <c r="K52" s="9"/>
    </row>
  </sheetData>
  <mergeCells count="50">
    <mergeCell ref="J12:J14"/>
    <mergeCell ref="G15:G17"/>
    <mergeCell ref="J15:J17"/>
    <mergeCell ref="G18:G20"/>
    <mergeCell ref="J18:J20"/>
    <mergeCell ref="I15:I17"/>
    <mergeCell ref="B8:K8"/>
    <mergeCell ref="K15:K17"/>
    <mergeCell ref="K18:K20"/>
    <mergeCell ref="B21:H21"/>
    <mergeCell ref="B18:B20"/>
    <mergeCell ref="D18:D20"/>
    <mergeCell ref="E18:E20"/>
    <mergeCell ref="F18:F20"/>
    <mergeCell ref="H18:H20"/>
    <mergeCell ref="I18:I20"/>
    <mergeCell ref="B15:B17"/>
    <mergeCell ref="D15:D17"/>
    <mergeCell ref="E15:E17"/>
    <mergeCell ref="F15:F17"/>
    <mergeCell ref="H15:H17"/>
    <mergeCell ref="G12:G14"/>
    <mergeCell ref="K9:K11"/>
    <mergeCell ref="I9:I11"/>
    <mergeCell ref="B12:B14"/>
    <mergeCell ref="D12:D14"/>
    <mergeCell ref="E12:E14"/>
    <mergeCell ref="F12:F14"/>
    <mergeCell ref="B9:B11"/>
    <mergeCell ref="D9:D11"/>
    <mergeCell ref="E9:E11"/>
    <mergeCell ref="F9:F11"/>
    <mergeCell ref="H9:H11"/>
    <mergeCell ref="H12:H14"/>
    <mergeCell ref="I12:I14"/>
    <mergeCell ref="K12:K14"/>
    <mergeCell ref="G9:G11"/>
    <mergeCell ref="J9:J11"/>
    <mergeCell ref="B1:K1"/>
    <mergeCell ref="B2:K2"/>
    <mergeCell ref="D4:D6"/>
    <mergeCell ref="F4:F6"/>
    <mergeCell ref="G4:G6"/>
    <mergeCell ref="H4:H6"/>
    <mergeCell ref="I4:I6"/>
    <mergeCell ref="J4:J6"/>
    <mergeCell ref="B4:B6"/>
    <mergeCell ref="C4:C6"/>
    <mergeCell ref="E4:E6"/>
    <mergeCell ref="K4:K6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12</vt:i4>
      </vt:variant>
    </vt:vector>
  </HeadingPairs>
  <TitlesOfParts>
    <vt:vector size="24" baseType="lpstr"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  <vt:lpstr>Czerwiec!_Hlk131586979</vt:lpstr>
      <vt:lpstr>Grudzień!_Hlk131586979</vt:lpstr>
      <vt:lpstr>Kwiecień!_Hlk131586979</vt:lpstr>
      <vt:lpstr>Lipiec!_Hlk131586979</vt:lpstr>
      <vt:lpstr>Listopad!_Hlk131586979</vt:lpstr>
      <vt:lpstr>Luty!_Hlk131586979</vt:lpstr>
      <vt:lpstr>Maj!_Hlk131586979</vt:lpstr>
      <vt:lpstr>Marzec!_Hlk131586979</vt:lpstr>
      <vt:lpstr>Październik!_Hlk131586979</vt:lpstr>
      <vt:lpstr>Sierpień!_Hlk131586979</vt:lpstr>
      <vt:lpstr>Styczeń!_Hlk131586979</vt:lpstr>
      <vt:lpstr>Wrzesień!_Hlk131586979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Mariola Bednarczyk</dc:creator>
  <cp:lastModifiedBy>Bartłomiej  Szczypek</cp:lastModifiedBy>
  <dcterms:created xsi:type="dcterms:W3CDTF">2025-07-10T06:41:16Z</dcterms:created>
  <dcterms:modified xsi:type="dcterms:W3CDTF">2026-10-19T07:04:17Z</dcterms:modified>
</cp:coreProperties>
</file>